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895" windowHeight="12165" activeTab="1"/>
  </bookViews>
  <sheets>
    <sheet name="封面" sheetId="3" r:id="rId1"/>
    <sheet name="3-1资产负债简表" sheetId="1" r:id="rId2"/>
    <sheet name="3-2固定资产和无形资产情况汇总表" sheetId="2" r:id="rId3"/>
    <sheet name="3-3行政事业性国有资产情况表" sheetId="5" r:id="rId4"/>
  </sheets>
  <definedNames>
    <definedName name="_xlnm.Print_Area" localSheetId="1">'3-1资产负债简表'!$A$1:$H$22</definedName>
    <definedName name="_xlnm.Print_Area" localSheetId="2">'3-2固定资产和无形资产情况汇总表'!$A$1:$E$24</definedName>
    <definedName name="_xlnm.Print_Area" localSheetId="3">'3-3行政事业性国有资产情况表'!$A$1:$H$15</definedName>
    <definedName name="_xlnm.Print_Area" localSheetId="0">封面!$A$1:$N$20</definedName>
  </definedNames>
  <calcPr calcId="144525"/>
</workbook>
</file>

<file path=xl/sharedStrings.xml><?xml version="1.0" encoding="utf-8"?>
<sst xmlns="http://schemas.openxmlformats.org/spreadsheetml/2006/main" count="118" uniqueCount="87">
  <si>
    <t>附件3</t>
  </si>
  <si>
    <t>2023年度全市行政事业性国有资产总体情况表</t>
  </si>
  <si>
    <t>附件3-1</t>
  </si>
  <si>
    <t>资产负债简表</t>
  </si>
  <si>
    <t>金额单位：亿元</t>
  </si>
  <si>
    <t>科目</t>
  </si>
  <si>
    <t>行次</t>
  </si>
  <si>
    <t>期初数</t>
  </si>
  <si>
    <t>期末数</t>
  </si>
  <si>
    <t xml:space="preserve">   资产合计</t>
  </si>
  <si>
    <t>流动资产总计</t>
  </si>
  <si>
    <t>1-1</t>
  </si>
  <si>
    <t xml:space="preserve">   负债总计</t>
  </si>
  <si>
    <t>无形资产总计</t>
  </si>
  <si>
    <t>1-2</t>
  </si>
  <si>
    <t xml:space="preserve">   净资产总计</t>
  </si>
  <si>
    <t>固定资产总计</t>
  </si>
  <si>
    <t>1-3</t>
  </si>
  <si>
    <t>在建工程资产总计</t>
  </si>
  <si>
    <t>1-4</t>
  </si>
  <si>
    <t>其中：行政单位</t>
  </si>
  <si>
    <t>其中：事业单位</t>
  </si>
  <si>
    <t>一、资产合计</t>
  </si>
  <si>
    <t xml:space="preserve">    流动资产</t>
  </si>
  <si>
    <t xml:space="preserve">    固定资产</t>
  </si>
  <si>
    <t xml:space="preserve">    长期投资</t>
  </si>
  <si>
    <t xml:space="preserve">    在建工程</t>
  </si>
  <si>
    <t xml:space="preserve">    无形资产</t>
  </si>
  <si>
    <t xml:space="preserve">    待处理财产损益</t>
  </si>
  <si>
    <t>——</t>
  </si>
  <si>
    <t xml:space="preserve">    受托代理资产</t>
  </si>
  <si>
    <t xml:space="preserve">    待处置资产损益</t>
  </si>
  <si>
    <t>二、负债合计</t>
  </si>
  <si>
    <t xml:space="preserve">    流动负债</t>
  </si>
  <si>
    <t xml:space="preserve">    长期应付款</t>
  </si>
  <si>
    <t xml:space="preserve">    长期借款</t>
  </si>
  <si>
    <t xml:space="preserve">    受托代理负债</t>
  </si>
  <si>
    <t>三、净资产</t>
  </si>
  <si>
    <t>注：资产合计2023年期初数747.82亿元比2022年期末数709.39亿元增加了38.43亿元，主要原因是行政事业单位账务调整和一些新开通资产系统账号的行政事业单位开始在2023年度报送资产信息，从而形成差额。</t>
  </si>
  <si>
    <t>附件3-2</t>
  </si>
  <si>
    <t>固定资产和无形资产情况汇总表</t>
  </si>
  <si>
    <t>资产类别</t>
  </si>
  <si>
    <t>期末账面数</t>
  </si>
  <si>
    <t>数量</t>
  </si>
  <si>
    <t>原值</t>
  </si>
  <si>
    <t>净值</t>
  </si>
  <si>
    <t>合计</t>
  </si>
  <si>
    <t>一、土地、房屋和构筑物</t>
  </si>
  <si>
    <t xml:space="preserve">    其中：房屋（平方米）</t>
  </si>
  <si>
    <t xml:space="preserve">                办公用房</t>
  </si>
  <si>
    <t xml:space="preserve">                其中：办公室用房</t>
  </si>
  <si>
    <t xml:space="preserve">                业务用房</t>
  </si>
  <si>
    <t xml:space="preserve">                其他用房</t>
  </si>
  <si>
    <t>二、设备（个、台、辆等）</t>
  </si>
  <si>
    <t xml:space="preserve">     其中：汽车（辆）</t>
  </si>
  <si>
    <t xml:space="preserve">     其中：单价100万以上（含）以上</t>
  </si>
  <si>
    <t>三、文物和陈列品（个、件等）</t>
  </si>
  <si>
    <t>四、图书档案（本、套等）</t>
  </si>
  <si>
    <t>五、家具、用具（个、套等）</t>
  </si>
  <si>
    <t>六、特种动植物（个、套等）</t>
  </si>
  <si>
    <t>七、无形资产</t>
  </si>
  <si>
    <t xml:space="preserve">     其中：专权利（个、项等）</t>
  </si>
  <si>
    <t xml:space="preserve">                 非专利技术（个、项等）</t>
  </si>
  <si>
    <t xml:space="preserve">                 土地使用权（平方米）</t>
  </si>
  <si>
    <t xml:space="preserve">                 软件（个、项）</t>
  </si>
  <si>
    <t>附件3-3</t>
  </si>
  <si>
    <t>汕头市行政事业性国有资产情况表</t>
  </si>
  <si>
    <t>金额单位： 亿元</t>
  </si>
  <si>
    <t>序号</t>
  </si>
  <si>
    <t>区县</t>
  </si>
  <si>
    <t>资产总额</t>
  </si>
  <si>
    <t>其中</t>
  </si>
  <si>
    <t>负债总额</t>
  </si>
  <si>
    <t>净资产总额</t>
  </si>
  <si>
    <t>流动资产总额</t>
  </si>
  <si>
    <t>固定资产总额</t>
  </si>
  <si>
    <t>无形资产总额</t>
  </si>
  <si>
    <t>(一)</t>
  </si>
  <si>
    <t>市本级</t>
  </si>
  <si>
    <t>(二)</t>
  </si>
  <si>
    <t>金平区</t>
  </si>
  <si>
    <t>龙湖区</t>
  </si>
  <si>
    <t>濠江区</t>
  </si>
  <si>
    <t>潮阳区</t>
  </si>
  <si>
    <t>潮南区</t>
  </si>
  <si>
    <t>澄海区</t>
  </si>
  <si>
    <t>南澳县</t>
  </si>
</sst>
</file>

<file path=xl/styles.xml><?xml version="1.0" encoding="utf-8"?>
<styleSheet xmlns="http://schemas.openxmlformats.org/spreadsheetml/2006/main">
  <numFmts count="9">
    <numFmt numFmtId="176" formatCode="#,##0.00000_ "/>
    <numFmt numFmtId="42" formatCode="_ &quot;￥&quot;* #,##0_ ;_ &quot;￥&quot;* \-#,##0_ ;_ &quot;￥&quot;* &quot;-&quot;_ ;_ @_ "/>
    <numFmt numFmtId="177" formatCode="#,##0.00_ "/>
    <numFmt numFmtId="178" formatCode="0.00_);[Red]\(0.00\)"/>
    <numFmt numFmtId="41" formatCode="_ * #,##0_ ;_ * \-#,##0_ ;_ * &quot;-&quot;_ ;_ @_ "/>
    <numFmt numFmtId="179" formatCode="0.00_ "/>
    <numFmt numFmtId="180" formatCode="#,##0_ "/>
    <numFmt numFmtId="44" formatCode="_ &quot;￥&quot;* #,##0.00_ ;_ &quot;￥&quot;* \-#,##0.00_ ;_ &quot;￥&quot;* &quot;-&quot;??_ ;_ @_ "/>
    <numFmt numFmtId="43" formatCode="_ * #,##0.00_ ;_ * \-#,##0.00_ ;_ * &quot;-&quot;??_ ;_ @_ "/>
  </numFmts>
  <fonts count="35">
    <font>
      <sz val="11"/>
      <color theme="1"/>
      <name val="宋体"/>
      <charset val="134"/>
      <scheme val="minor"/>
    </font>
    <font>
      <sz val="16"/>
      <color theme="1"/>
      <name val="方正黑体简体"/>
      <charset val="134"/>
    </font>
    <font>
      <sz val="14"/>
      <color theme="1"/>
      <name val="方正黑体简体"/>
      <charset val="134"/>
    </font>
    <font>
      <sz val="20"/>
      <color theme="1"/>
      <name val="方正小标宋简体"/>
      <charset val="134"/>
    </font>
    <font>
      <b/>
      <sz val="12"/>
      <color theme="1"/>
      <name val="宋体"/>
      <charset val="134"/>
      <scheme val="minor"/>
    </font>
    <font>
      <sz val="14"/>
      <color rgb="FF000000"/>
      <name val="方正黑体简体"/>
      <charset val="134"/>
    </font>
    <font>
      <b/>
      <sz val="12"/>
      <name val="宋体"/>
      <charset val="134"/>
      <scheme val="minor"/>
    </font>
    <font>
      <sz val="11"/>
      <name val="宋体"/>
      <charset val="134"/>
      <scheme val="minor"/>
    </font>
    <font>
      <sz val="12"/>
      <name val="宋体"/>
      <charset val="134"/>
      <scheme val="minor"/>
    </font>
    <font>
      <sz val="12"/>
      <color theme="1"/>
      <name val="宋体"/>
      <charset val="134"/>
      <scheme val="minor"/>
    </font>
    <font>
      <sz val="10"/>
      <color theme="1"/>
      <name val="宋体"/>
      <charset val="134"/>
      <scheme val="minor"/>
    </font>
    <font>
      <sz val="16"/>
      <color rgb="FF000000"/>
      <name val="方正黑体简体"/>
      <charset val="134"/>
    </font>
    <font>
      <sz val="10"/>
      <color indexed="8"/>
      <name val="Arial"/>
      <charset val="134"/>
    </font>
    <font>
      <sz val="36"/>
      <color indexed="8"/>
      <name val="方正小标宋简体"/>
      <charset val="134"/>
    </font>
    <font>
      <sz val="32"/>
      <color rgb="FF000000"/>
      <name val="方正黑体_GBK"/>
      <charset val="134"/>
    </font>
    <font>
      <sz val="36"/>
      <color indexed="8"/>
      <name val="Arial"/>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9"/>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auto="true"/>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7" fillId="29"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2" fillId="20" borderId="15" applyNumberFormat="false" applyAlignment="false" applyProtection="false">
      <alignment vertical="center"/>
    </xf>
    <xf numFmtId="0" fontId="16" fillId="8"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34" fillId="17" borderId="15" applyNumberFormat="false" applyAlignment="false" applyProtection="false">
      <alignment vertical="center"/>
    </xf>
    <xf numFmtId="0" fontId="17" fillId="24"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31" fillId="0" borderId="13" applyNumberFormat="false" applyFill="false" applyAlignment="false" applyProtection="false">
      <alignment vertical="center"/>
    </xf>
    <xf numFmtId="0" fontId="19" fillId="5" borderId="0" applyNumberFormat="false" applyBorder="false" applyAlignment="false" applyProtection="false">
      <alignment vertical="center"/>
    </xf>
    <xf numFmtId="0" fontId="29" fillId="18" borderId="11" applyNumberFormat="false" applyAlignment="false" applyProtection="false">
      <alignment vertical="center"/>
    </xf>
    <xf numFmtId="0" fontId="28" fillId="17" borderId="10" applyNumberFormat="false" applyAlignment="false" applyProtection="false">
      <alignment vertical="center"/>
    </xf>
    <xf numFmtId="0" fontId="20"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6"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15" borderId="0" applyNumberFormat="false" applyBorder="false" applyAlignment="false" applyProtection="false">
      <alignment vertical="center"/>
    </xf>
    <xf numFmtId="0" fontId="0" fillId="19" borderId="14" applyNumberFormat="false" applyFont="false" applyAlignment="false" applyProtection="false">
      <alignment vertical="center"/>
    </xf>
    <xf numFmtId="0" fontId="16"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5" fillId="0" borderId="9" applyNumberFormat="false" applyFill="false" applyAlignment="false" applyProtection="false">
      <alignment vertical="center"/>
    </xf>
    <xf numFmtId="0" fontId="16" fillId="31"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30" fillId="0" borderId="12" applyNumberFormat="false" applyFill="false" applyAlignment="false" applyProtection="false">
      <alignment vertical="center"/>
    </xf>
  </cellStyleXfs>
  <cellXfs count="48">
    <xf numFmtId="0" fontId="0" fillId="0" borderId="0" xfId="0">
      <alignment vertical="center"/>
    </xf>
    <xf numFmtId="0" fontId="1" fillId="0" borderId="0" xfId="0" applyFont="true" applyFill="true" applyAlignment="true"/>
    <xf numFmtId="0" fontId="0" fillId="0" borderId="0" xfId="0" applyFont="true" applyFill="true" applyAlignment="true"/>
    <xf numFmtId="0" fontId="2" fillId="0" borderId="0" xfId="0" applyFont="true" applyFill="true" applyAlignment="true"/>
    <xf numFmtId="0" fontId="3" fillId="0" borderId="0" xfId="0" applyFont="true" applyFill="true" applyAlignment="true">
      <alignment horizontal="center" vertical="center"/>
    </xf>
    <xf numFmtId="31" fontId="0" fillId="0" borderId="0" xfId="0" applyNumberFormat="true" applyFont="true" applyFill="true" applyBorder="true" applyAlignment="true">
      <alignment horizontal="centerContinuous" vertical="center"/>
    </xf>
    <xf numFmtId="0" fontId="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179" fontId="0" fillId="0" borderId="1" xfId="0" applyNumberFormat="true" applyFont="true" applyBorder="true" applyAlignment="true">
      <alignment horizontal="center" vertical="center"/>
    </xf>
    <xf numFmtId="178" fontId="0" fillId="0" borderId="1"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179" fontId="0" fillId="0" borderId="0" xfId="0" applyNumberFormat="true" applyFont="true" applyFill="true" applyAlignment="true"/>
    <xf numFmtId="0" fontId="0" fillId="0" borderId="0" xfId="0" applyFont="true" applyFill="true" applyAlignment="true">
      <alignment horizontal="centerContinuous" vertical="center"/>
    </xf>
    <xf numFmtId="31" fontId="0" fillId="0" borderId="0" xfId="0" applyNumberFormat="true" applyFont="true" applyFill="true" applyBorder="true" applyAlignment="true">
      <alignment horizontal="right" vertical="center"/>
    </xf>
    <xf numFmtId="0" fontId="5" fillId="0" borderId="0" xfId="0" applyFont="true" applyFill="true" applyBorder="true" applyAlignment="true"/>
    <xf numFmtId="0" fontId="3" fillId="0" borderId="0" xfId="0" applyFont="true" applyAlignment="true">
      <alignment horizontal="center" vertical="center"/>
    </xf>
    <xf numFmtId="0" fontId="0" fillId="0" borderId="0" xfId="0" applyAlignment="true">
      <alignment horizontal="right" vertical="center"/>
    </xf>
    <xf numFmtId="0" fontId="4"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177" fontId="7" fillId="0" borderId="1" xfId="31" applyNumberFormat="true" applyFont="true" applyBorder="true" applyAlignment="true">
      <alignment horizontal="center" vertical="center"/>
    </xf>
    <xf numFmtId="0" fontId="8" fillId="0" borderId="1" xfId="0" applyFont="true" applyBorder="true">
      <alignment vertical="center"/>
    </xf>
    <xf numFmtId="177" fontId="7" fillId="0" borderId="2" xfId="31" applyNumberFormat="true" applyFont="true" applyBorder="true" applyAlignment="true">
      <alignment horizontal="center" vertical="center"/>
    </xf>
    <xf numFmtId="4" fontId="0" fillId="0" borderId="0" xfId="0" applyNumberFormat="true" applyFont="true" applyAlignment="true">
      <alignment horizontal="center" vertical="center"/>
    </xf>
    <xf numFmtId="4" fontId="0" fillId="0" borderId="4" xfId="0" applyNumberFormat="true" applyFont="true" applyBorder="true" applyAlignment="true">
      <alignment horizontal="center" vertical="center"/>
    </xf>
    <xf numFmtId="4" fontId="0" fillId="0" borderId="1" xfId="0" applyNumberFormat="true" applyFont="true" applyBorder="true" applyAlignment="true">
      <alignment horizontal="center" vertical="center"/>
    </xf>
    <xf numFmtId="4" fontId="0" fillId="0" borderId="5" xfId="0" applyNumberFormat="true" applyFont="true" applyBorder="true" applyAlignment="true">
      <alignment horizontal="center" vertical="center"/>
    </xf>
    <xf numFmtId="177" fontId="7" fillId="0" borderId="5" xfId="31" applyNumberFormat="true" applyFont="true" applyBorder="true" applyAlignment="true">
      <alignment horizontal="center" vertical="center"/>
    </xf>
    <xf numFmtId="177" fontId="7" fillId="0" borderId="2" xfId="0" applyNumberFormat="true" applyFont="true" applyBorder="true" applyAlignment="true">
      <alignment horizontal="center" vertical="center"/>
    </xf>
    <xf numFmtId="180" fontId="0" fillId="2" borderId="6" xfId="0" applyNumberFormat="true" applyFont="true" applyFill="true" applyBorder="true" applyAlignment="true">
      <alignment horizontal="center" vertical="center"/>
    </xf>
    <xf numFmtId="0" fontId="0" fillId="0" borderId="1" xfId="0" applyFont="true" applyBorder="true" applyAlignment="true">
      <alignment horizontal="center" vertical="center"/>
    </xf>
    <xf numFmtId="180" fontId="0" fillId="2" borderId="7" xfId="0" applyNumberFormat="true" applyFont="true" applyFill="true" applyBorder="true" applyAlignment="true">
      <alignment horizontal="center" vertical="center"/>
    </xf>
    <xf numFmtId="179" fontId="0" fillId="0" borderId="5" xfId="0" applyNumberFormat="true" applyFont="true" applyBorder="true" applyAlignment="true">
      <alignment horizontal="center" vertical="center"/>
    </xf>
    <xf numFmtId="43" fontId="0" fillId="0" borderId="0" xfId="0" applyNumberFormat="true">
      <alignment vertical="center"/>
    </xf>
    <xf numFmtId="177" fontId="0" fillId="0" borderId="0" xfId="0" applyNumberFormat="true">
      <alignment vertical="center"/>
    </xf>
    <xf numFmtId="176" fontId="0" fillId="0" borderId="1" xfId="0" applyNumberFormat="true" applyFont="true" applyBorder="true" applyAlignment="true">
      <alignment horizontal="center" vertical="center"/>
    </xf>
    <xf numFmtId="0" fontId="9" fillId="0" borderId="0" xfId="0" applyFont="true">
      <alignment vertical="center"/>
    </xf>
    <xf numFmtId="0" fontId="0" fillId="0" borderId="1" xfId="0" applyFont="true" applyBorder="true" applyAlignment="true">
      <alignment vertical="center"/>
    </xf>
    <xf numFmtId="43" fontId="0" fillId="0" borderId="1" xfId="31" applyFont="true" applyBorder="true" applyAlignment="true">
      <alignment horizontal="center" vertical="center"/>
    </xf>
    <xf numFmtId="0" fontId="10" fillId="0" borderId="0" xfId="0" applyFont="true" applyAlignment="true">
      <alignment horizontal="left" vertical="center" wrapText="true"/>
    </xf>
    <xf numFmtId="0" fontId="9" fillId="0" borderId="0" xfId="0" applyFont="true" applyAlignment="true">
      <alignment horizontal="right" vertical="center"/>
    </xf>
    <xf numFmtId="179" fontId="0" fillId="0" borderId="8" xfId="0" applyNumberFormat="true" applyFont="true" applyBorder="true" applyAlignment="true">
      <alignment horizontal="center" vertical="center"/>
    </xf>
    <xf numFmtId="0" fontId="11" fillId="0" borderId="0" xfId="0" applyFont="true" applyFill="true" applyBorder="true" applyAlignment="true"/>
    <xf numFmtId="0" fontId="12" fillId="0" borderId="0" xfId="0" applyFont="true" applyFill="true" applyBorder="true" applyAlignment="true"/>
    <xf numFmtId="0" fontId="13" fillId="0" borderId="0" xfId="0" applyFont="true" applyFill="true" applyBorder="true" applyAlignment="true"/>
    <xf numFmtId="0" fontId="14" fillId="0" borderId="0" xfId="0" applyFont="true" applyFill="true" applyBorder="true" applyAlignment="true"/>
    <xf numFmtId="0" fontId="15" fillId="0" borderId="0" xfId="0" applyFont="true" applyFill="true" applyBorder="true" applyAlignment="true"/>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workbookViewId="0">
      <selection activeCell="H9" sqref="H9"/>
    </sheetView>
  </sheetViews>
  <sheetFormatPr defaultColWidth="9" defaultRowHeight="14.25"/>
  <sheetData>
    <row r="1" ht="20.25" spans="1:12">
      <c r="A1" s="43" t="s">
        <v>0</v>
      </c>
      <c r="B1" s="44"/>
      <c r="C1" s="44"/>
      <c r="D1" s="44"/>
      <c r="E1" s="44"/>
      <c r="F1" s="44"/>
      <c r="G1" s="44"/>
      <c r="H1" s="44"/>
      <c r="I1" s="44"/>
      <c r="J1" s="44"/>
      <c r="K1" s="44"/>
      <c r="L1" s="44"/>
    </row>
    <row r="2" ht="20" customHeight="true" spans="1:12">
      <c r="A2" s="44"/>
      <c r="B2" s="44"/>
      <c r="C2" s="44"/>
      <c r="D2" s="44"/>
      <c r="E2" s="44"/>
      <c r="F2" s="44"/>
      <c r="G2" s="44"/>
      <c r="H2" s="44"/>
      <c r="I2" s="44"/>
      <c r="J2" s="44"/>
      <c r="K2" s="44"/>
      <c r="L2" s="44"/>
    </row>
    <row r="3" ht="20" customHeight="true" spans="1:12">
      <c r="A3" s="44"/>
      <c r="B3" s="44"/>
      <c r="C3" s="44"/>
      <c r="D3" s="44"/>
      <c r="E3" s="44"/>
      <c r="F3" s="44"/>
      <c r="G3" s="44"/>
      <c r="H3" s="44"/>
      <c r="I3" s="44"/>
      <c r="J3" s="44"/>
      <c r="K3" s="44"/>
      <c r="L3" s="44"/>
    </row>
    <row r="4" ht="20" customHeight="true" spans="1:12">
      <c r="A4" s="44"/>
      <c r="B4" s="44"/>
      <c r="C4" s="44"/>
      <c r="D4" s="44"/>
      <c r="E4" s="44"/>
      <c r="F4" s="44"/>
      <c r="G4" s="44"/>
      <c r="H4" s="44"/>
      <c r="I4" s="44"/>
      <c r="J4" s="44"/>
      <c r="K4" s="44"/>
      <c r="L4" s="44"/>
    </row>
    <row r="5" ht="20" customHeight="true" spans="1:12">
      <c r="A5" s="44"/>
      <c r="B5" s="44"/>
      <c r="C5" s="44"/>
      <c r="D5" s="44"/>
      <c r="E5" s="44"/>
      <c r="F5" s="44"/>
      <c r="G5" s="44"/>
      <c r="H5" s="44"/>
      <c r="I5" s="44"/>
      <c r="J5" s="44"/>
      <c r="K5" s="44"/>
      <c r="L5" s="44"/>
    </row>
    <row r="6" ht="20" customHeight="true" spans="1:12">
      <c r="A6" s="44"/>
      <c r="B6" s="44"/>
      <c r="C6" s="44"/>
      <c r="D6" s="44"/>
      <c r="E6" s="44"/>
      <c r="F6" s="44"/>
      <c r="G6" s="44"/>
      <c r="H6" s="44"/>
      <c r="I6" s="44"/>
      <c r="J6" s="44"/>
      <c r="K6" s="44"/>
      <c r="L6" s="44"/>
    </row>
    <row r="7" ht="20" customHeight="true" spans="1:12">
      <c r="A7" s="44"/>
      <c r="B7" s="44"/>
      <c r="C7" s="44"/>
      <c r="D7" s="44"/>
      <c r="E7" s="44"/>
      <c r="F7" s="44"/>
      <c r="G7" s="44"/>
      <c r="H7" s="44"/>
      <c r="I7" s="44"/>
      <c r="J7" s="44"/>
      <c r="K7" s="44"/>
      <c r="L7" s="44"/>
    </row>
    <row r="8" ht="20" customHeight="true" spans="1:12">
      <c r="A8" s="44"/>
      <c r="B8" s="44"/>
      <c r="C8" s="44"/>
      <c r="D8" s="44"/>
      <c r="E8" s="44"/>
      <c r="F8" s="44"/>
      <c r="G8" s="44"/>
      <c r="H8" s="44"/>
      <c r="I8" s="44"/>
      <c r="J8" s="44"/>
      <c r="K8" s="44"/>
      <c r="L8" s="44"/>
    </row>
    <row r="9" ht="20" customHeight="true" spans="1:12">
      <c r="A9" s="44"/>
      <c r="C9" s="44"/>
      <c r="D9" s="44"/>
      <c r="E9" s="44"/>
      <c r="F9" s="44"/>
      <c r="G9" s="44"/>
      <c r="H9" s="44"/>
      <c r="I9" s="44"/>
      <c r="J9" s="44"/>
      <c r="K9" s="44"/>
      <c r="L9" s="44"/>
    </row>
    <row r="10" ht="20" customHeight="true" spans="1:12">
      <c r="A10" s="44"/>
      <c r="C10" s="45"/>
      <c r="D10" s="45"/>
      <c r="E10" s="45"/>
      <c r="F10" s="47"/>
      <c r="G10" s="47"/>
      <c r="H10" s="47"/>
      <c r="I10" s="47"/>
      <c r="J10" s="44"/>
      <c r="K10" s="44"/>
      <c r="L10" s="44"/>
    </row>
    <row r="11" ht="39.75" spans="1:12">
      <c r="A11" s="44"/>
      <c r="B11" s="46" t="s">
        <v>1</v>
      </c>
      <c r="D11" s="44"/>
      <c r="E11" s="44"/>
      <c r="F11" s="44"/>
      <c r="G11" s="44"/>
      <c r="H11" s="44"/>
      <c r="I11" s="44"/>
      <c r="J11" s="44"/>
      <c r="K11" s="44"/>
      <c r="L11" s="44"/>
    </row>
    <row r="12" ht="20" customHeight="true"/>
    <row r="13" ht="20" customHeight="true"/>
    <row r="14" ht="20" customHeight="true"/>
    <row r="15" ht="20" customHeight="true"/>
    <row r="16" ht="20" customHeight="true"/>
    <row r="17" ht="20" customHeight="true"/>
    <row r="18" ht="25" customHeight="true"/>
    <row r="19" ht="25" customHeight="true"/>
    <row r="20" ht="20" customHeight="true"/>
  </sheetData>
  <pageMargins left="0.984027777777778" right="0.984027777777778" top="1" bottom="1" header="0.5" footer="0.5"/>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2"/>
  <sheetViews>
    <sheetView tabSelected="1" workbookViewId="0">
      <selection activeCell="S11" sqref="S11"/>
    </sheetView>
  </sheetViews>
  <sheetFormatPr defaultColWidth="9" defaultRowHeight="14.25" outlineLevelCol="7"/>
  <cols>
    <col min="1" max="1" width="20.6333333333333" customWidth="true"/>
    <col min="2" max="2" width="6.63333333333333" customWidth="true"/>
    <col min="3" max="3" width="10.2666666666667" customWidth="true"/>
    <col min="4" max="4" width="9.36666666666667" customWidth="true"/>
    <col min="5" max="5" width="22.0916666666667" customWidth="true"/>
    <col min="6" max="6" width="6.63333333333333" customWidth="true"/>
    <col min="7" max="7" width="11.2666666666667" customWidth="true"/>
    <col min="8" max="8" width="11.6333333333333" customWidth="true"/>
  </cols>
  <sheetData>
    <row r="1" ht="18" spans="1:1">
      <c r="A1" s="15" t="s">
        <v>2</v>
      </c>
    </row>
    <row r="2" ht="35" customHeight="true" spans="1:8">
      <c r="A2" s="16" t="s">
        <v>3</v>
      </c>
      <c r="B2" s="16"/>
      <c r="C2" s="16"/>
      <c r="D2" s="16"/>
      <c r="E2" s="16"/>
      <c r="F2" s="16"/>
      <c r="G2" s="16"/>
      <c r="H2" s="16"/>
    </row>
    <row r="3" ht="17.25" customHeight="true" spans="1:8">
      <c r="A3" s="37"/>
      <c r="B3" s="37"/>
      <c r="C3" s="37"/>
      <c r="D3" s="37"/>
      <c r="E3" s="37"/>
      <c r="F3" s="37"/>
      <c r="G3" s="41" t="s">
        <v>4</v>
      </c>
      <c r="H3" s="41"/>
    </row>
    <row r="4" ht="18" customHeight="true" spans="1:8">
      <c r="A4" s="18" t="s">
        <v>5</v>
      </c>
      <c r="B4" s="18" t="s">
        <v>6</v>
      </c>
      <c r="C4" s="18" t="s">
        <v>7</v>
      </c>
      <c r="D4" s="18" t="s">
        <v>8</v>
      </c>
      <c r="E4" s="18" t="s">
        <v>5</v>
      </c>
      <c r="F4" s="18" t="s">
        <v>6</v>
      </c>
      <c r="G4" s="18" t="s">
        <v>7</v>
      </c>
      <c r="H4" s="18" t="s">
        <v>8</v>
      </c>
    </row>
    <row r="5" ht="18" customHeight="true" spans="1:8">
      <c r="A5" s="38" t="s">
        <v>9</v>
      </c>
      <c r="B5" s="31">
        <v>1</v>
      </c>
      <c r="C5" s="9">
        <v>747.8205061182</v>
      </c>
      <c r="D5" s="9">
        <v>915.7598551048</v>
      </c>
      <c r="E5" s="38" t="s">
        <v>10</v>
      </c>
      <c r="F5" s="31" t="s">
        <v>11</v>
      </c>
      <c r="G5" s="9">
        <v>211.1183196416</v>
      </c>
      <c r="H5" s="9">
        <v>185.6051956958</v>
      </c>
    </row>
    <row r="6" ht="18" customHeight="true" spans="1:8">
      <c r="A6" s="38" t="s">
        <v>12</v>
      </c>
      <c r="B6" s="31">
        <v>2</v>
      </c>
      <c r="C6" s="9">
        <v>166.1736761374</v>
      </c>
      <c r="D6" s="9">
        <v>170.5028122979</v>
      </c>
      <c r="E6" s="38" t="s">
        <v>13</v>
      </c>
      <c r="F6" s="31" t="s">
        <v>14</v>
      </c>
      <c r="G6" s="9">
        <v>12.2947662608</v>
      </c>
      <c r="H6" s="9">
        <v>14.4974432256</v>
      </c>
    </row>
    <row r="7" ht="18" customHeight="true" spans="1:8">
      <c r="A7" s="38" t="s">
        <v>15</v>
      </c>
      <c r="B7" s="31">
        <v>3</v>
      </c>
      <c r="C7" s="9">
        <v>581.6468299808</v>
      </c>
      <c r="D7" s="9">
        <v>745.2570428069</v>
      </c>
      <c r="E7" s="38" t="s">
        <v>16</v>
      </c>
      <c r="F7" s="31" t="s">
        <v>17</v>
      </c>
      <c r="G7" s="9">
        <v>156.1944661652</v>
      </c>
      <c r="H7" s="9">
        <v>161.0747999859</v>
      </c>
    </row>
    <row r="8" ht="18" customHeight="true" spans="1:8">
      <c r="A8" s="38"/>
      <c r="B8" s="31"/>
      <c r="C8" s="39"/>
      <c r="D8" s="39"/>
      <c r="E8" s="38" t="s">
        <v>18</v>
      </c>
      <c r="F8" s="31" t="s">
        <v>19</v>
      </c>
      <c r="G8" s="42">
        <v>250.8095187311</v>
      </c>
      <c r="H8" s="9">
        <v>363.8672139777</v>
      </c>
    </row>
    <row r="9" ht="18" customHeight="true" spans="1:8">
      <c r="A9" s="38" t="s">
        <v>20</v>
      </c>
      <c r="B9" s="31"/>
      <c r="C9" s="39"/>
      <c r="D9" s="39"/>
      <c r="E9" s="38" t="s">
        <v>21</v>
      </c>
      <c r="F9" s="31"/>
      <c r="G9" s="39"/>
      <c r="H9" s="39"/>
    </row>
    <row r="10" ht="18" customHeight="true" spans="1:8">
      <c r="A10" s="38" t="s">
        <v>22</v>
      </c>
      <c r="B10" s="31">
        <v>1</v>
      </c>
      <c r="C10" s="9">
        <v>278.1020565357</v>
      </c>
      <c r="D10" s="9">
        <v>337.0744249092</v>
      </c>
      <c r="E10" s="38" t="s">
        <v>22</v>
      </c>
      <c r="F10" s="31">
        <v>13</v>
      </c>
      <c r="G10" s="9">
        <v>469.7184495825</v>
      </c>
      <c r="H10" s="9">
        <v>578.6854301956</v>
      </c>
    </row>
    <row r="11" ht="18" customHeight="true" spans="1:8">
      <c r="A11" s="38" t="s">
        <v>23</v>
      </c>
      <c r="B11" s="31">
        <v>2</v>
      </c>
      <c r="C11" s="9">
        <v>129.4756437989</v>
      </c>
      <c r="D11" s="9">
        <v>112.964964965</v>
      </c>
      <c r="E11" s="38" t="s">
        <v>23</v>
      </c>
      <c r="F11" s="31">
        <v>14</v>
      </c>
      <c r="G11" s="9">
        <v>81.6426758427</v>
      </c>
      <c r="H11" s="9">
        <v>72.6402307308</v>
      </c>
    </row>
    <row r="12" ht="18" customHeight="true" spans="1:8">
      <c r="A12" s="38" t="s">
        <v>24</v>
      </c>
      <c r="B12" s="31">
        <v>3</v>
      </c>
      <c r="C12" s="9">
        <v>44.1715476747</v>
      </c>
      <c r="D12" s="9">
        <v>42.8176306385</v>
      </c>
      <c r="E12" s="38" t="s">
        <v>25</v>
      </c>
      <c r="F12" s="31">
        <v>15</v>
      </c>
      <c r="G12" s="9">
        <v>28.794043746</v>
      </c>
      <c r="H12" s="9">
        <v>29.294043746</v>
      </c>
    </row>
    <row r="13" ht="18" customHeight="true" spans="1:8">
      <c r="A13" s="38" t="s">
        <v>26</v>
      </c>
      <c r="B13" s="31">
        <v>4</v>
      </c>
      <c r="C13" s="9">
        <v>76.4076853658</v>
      </c>
      <c r="D13" s="9">
        <v>145.1298136286</v>
      </c>
      <c r="E13" s="38" t="s">
        <v>24</v>
      </c>
      <c r="F13" s="31">
        <v>16</v>
      </c>
      <c r="G13" s="9">
        <v>112.0229184905</v>
      </c>
      <c r="H13" s="9">
        <v>118.2571693474</v>
      </c>
    </row>
    <row r="14" ht="18" customHeight="true" spans="1:8">
      <c r="A14" s="38" t="s">
        <v>27</v>
      </c>
      <c r="B14" s="31">
        <v>5</v>
      </c>
      <c r="C14" s="9">
        <v>4.5146346626</v>
      </c>
      <c r="D14" s="9">
        <v>5.1757008135</v>
      </c>
      <c r="E14" s="38" t="s">
        <v>26</v>
      </c>
      <c r="F14" s="31">
        <v>17</v>
      </c>
      <c r="G14" s="9">
        <v>174.4018333653</v>
      </c>
      <c r="H14" s="9">
        <v>218.7374003491</v>
      </c>
    </row>
    <row r="15" ht="18" customHeight="true" spans="1:8">
      <c r="A15" s="38" t="s">
        <v>28</v>
      </c>
      <c r="B15" s="31">
        <v>6</v>
      </c>
      <c r="C15" s="39" t="s">
        <v>29</v>
      </c>
      <c r="D15" s="39" t="s">
        <v>29</v>
      </c>
      <c r="E15" s="38" t="s">
        <v>27</v>
      </c>
      <c r="F15" s="31">
        <v>18</v>
      </c>
      <c r="G15" s="9">
        <v>7.7801315982</v>
      </c>
      <c r="H15" s="9">
        <v>9.3217424121</v>
      </c>
    </row>
    <row r="16" ht="18" customHeight="true" spans="1:8">
      <c r="A16" s="38" t="s">
        <v>30</v>
      </c>
      <c r="B16" s="31">
        <v>7</v>
      </c>
      <c r="C16" s="9">
        <v>0.6479433506</v>
      </c>
      <c r="D16" s="9">
        <v>1.1839498573</v>
      </c>
      <c r="E16" s="38" t="s">
        <v>31</v>
      </c>
      <c r="F16" s="31">
        <v>19</v>
      </c>
      <c r="G16" s="39" t="s">
        <v>29</v>
      </c>
      <c r="H16" s="39" t="s">
        <v>29</v>
      </c>
    </row>
    <row r="17" ht="18" customHeight="true" spans="1:8">
      <c r="A17" s="38" t="s">
        <v>32</v>
      </c>
      <c r="B17" s="31">
        <v>8</v>
      </c>
      <c r="C17" s="9">
        <v>84.4500597684</v>
      </c>
      <c r="D17" s="9">
        <v>83.8877555756</v>
      </c>
      <c r="E17" s="38" t="s">
        <v>32</v>
      </c>
      <c r="F17" s="31">
        <v>20</v>
      </c>
      <c r="G17" s="9">
        <v>81.723616369</v>
      </c>
      <c r="H17" s="9">
        <v>86.6150567223</v>
      </c>
    </row>
    <row r="18" ht="18" customHeight="true" spans="1:8">
      <c r="A18" s="38" t="s">
        <v>33</v>
      </c>
      <c r="B18" s="31">
        <v>9</v>
      </c>
      <c r="C18" s="9">
        <v>77.4288847655</v>
      </c>
      <c r="D18" s="9">
        <v>74.201888881</v>
      </c>
      <c r="E18" s="38" t="s">
        <v>33</v>
      </c>
      <c r="F18" s="31">
        <v>21</v>
      </c>
      <c r="G18" s="9">
        <v>70.2433649851</v>
      </c>
      <c r="H18" s="9">
        <v>73.5183334317</v>
      </c>
    </row>
    <row r="19" ht="18" customHeight="true" spans="1:8">
      <c r="A19" s="38" t="s">
        <v>34</v>
      </c>
      <c r="B19" s="31">
        <v>10</v>
      </c>
      <c r="C19" s="9">
        <v>6.3732316523</v>
      </c>
      <c r="D19" s="9">
        <v>8.5019168373</v>
      </c>
      <c r="E19" s="38" t="s">
        <v>35</v>
      </c>
      <c r="F19" s="31">
        <v>22</v>
      </c>
      <c r="G19" s="9">
        <v>10.5174209062</v>
      </c>
      <c r="H19" s="9">
        <v>11.3931252267</v>
      </c>
    </row>
    <row r="20" ht="18" customHeight="true" spans="1:8">
      <c r="A20" s="38" t="s">
        <v>36</v>
      </c>
      <c r="B20" s="31">
        <v>11</v>
      </c>
      <c r="C20" s="9">
        <v>0.6479433506</v>
      </c>
      <c r="D20" s="9">
        <v>1.1839498573</v>
      </c>
      <c r="E20" s="38" t="s">
        <v>34</v>
      </c>
      <c r="F20" s="31">
        <v>23</v>
      </c>
      <c r="G20" s="9">
        <v>0.1705160557</v>
      </c>
      <c r="H20" s="9">
        <v>1.0829577826</v>
      </c>
    </row>
    <row r="21" ht="18" customHeight="true" spans="1:8">
      <c r="A21" s="38" t="s">
        <v>37</v>
      </c>
      <c r="B21" s="31">
        <v>12</v>
      </c>
      <c r="C21" s="9">
        <v>193.6519967673</v>
      </c>
      <c r="D21" s="9">
        <v>253.1866693336</v>
      </c>
      <c r="E21" s="38" t="s">
        <v>37</v>
      </c>
      <c r="F21" s="31">
        <v>24</v>
      </c>
      <c r="G21" s="9">
        <v>387.9948332135</v>
      </c>
      <c r="H21" s="9">
        <v>492.0703734733</v>
      </c>
    </row>
    <row r="22" ht="29" customHeight="true" spans="1:8">
      <c r="A22" s="40" t="s">
        <v>38</v>
      </c>
      <c r="B22" s="40"/>
      <c r="C22" s="40"/>
      <c r="D22" s="40"/>
      <c r="E22" s="40"/>
      <c r="F22" s="40"/>
      <c r="G22" s="40"/>
      <c r="H22" s="40"/>
    </row>
  </sheetData>
  <mergeCells count="3">
    <mergeCell ref="A2:H2"/>
    <mergeCell ref="G3:H3"/>
    <mergeCell ref="A22:H22"/>
  </mergeCells>
  <printOptions horizontalCentered="true"/>
  <pageMargins left="0.786805555555556" right="0.786805555555556" top="1" bottom="1" header="0" footer="0"/>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4"/>
  <sheetViews>
    <sheetView workbookViewId="0">
      <selection activeCell="I25" sqref="I25"/>
    </sheetView>
  </sheetViews>
  <sheetFormatPr defaultColWidth="9" defaultRowHeight="14.25" outlineLevelCol="7"/>
  <cols>
    <col min="1" max="1" width="38.725" customWidth="true"/>
    <col min="2" max="2" width="5.09166666666667" customWidth="true"/>
    <col min="3" max="3" width="13.725" customWidth="true"/>
    <col min="4" max="4" width="10.6333333333333" customWidth="true"/>
    <col min="5" max="5" width="13.8166666666667" customWidth="true"/>
    <col min="7" max="7" width="14.6333333333333" customWidth="true"/>
    <col min="8" max="8" width="9.26666666666667" customWidth="true"/>
  </cols>
  <sheetData>
    <row r="1" ht="18" spans="1:1">
      <c r="A1" s="15" t="s">
        <v>39</v>
      </c>
    </row>
    <row r="2" ht="27" spans="1:5">
      <c r="A2" s="16" t="s">
        <v>40</v>
      </c>
      <c r="B2" s="16"/>
      <c r="C2" s="16"/>
      <c r="D2" s="16"/>
      <c r="E2" s="16"/>
    </row>
    <row r="3" ht="19" customHeight="true" spans="4:5">
      <c r="D3" s="17" t="s">
        <v>4</v>
      </c>
      <c r="E3" s="17"/>
    </row>
    <row r="4" ht="20" customHeight="true" spans="1:5">
      <c r="A4" s="18" t="s">
        <v>41</v>
      </c>
      <c r="B4" s="18" t="s">
        <v>6</v>
      </c>
      <c r="C4" s="18" t="s">
        <v>42</v>
      </c>
      <c r="D4" s="18"/>
      <c r="E4" s="18"/>
    </row>
    <row r="5" ht="20" customHeight="true" spans="1:5">
      <c r="A5" s="18"/>
      <c r="B5" s="18"/>
      <c r="C5" s="18" t="s">
        <v>43</v>
      </c>
      <c r="D5" s="18" t="s">
        <v>44</v>
      </c>
      <c r="E5" s="18" t="s">
        <v>45</v>
      </c>
    </row>
    <row r="6" ht="20" customHeight="true" spans="1:8">
      <c r="A6" s="19" t="s">
        <v>46</v>
      </c>
      <c r="B6" s="20">
        <v>1</v>
      </c>
      <c r="C6" s="21" t="s">
        <v>29</v>
      </c>
      <c r="D6" s="21">
        <f>SUM(D7,D13,D16,D17,D18,D19,D20)</f>
        <v>324.4798810025</v>
      </c>
      <c r="E6" s="21">
        <f>SUM(E7,E13,E16,E17,E18,E19,E20)</f>
        <v>175.5722432115</v>
      </c>
      <c r="H6" s="34"/>
    </row>
    <row r="7" ht="20" customHeight="true" spans="1:7">
      <c r="A7" s="22" t="s">
        <v>47</v>
      </c>
      <c r="B7" s="20">
        <v>2</v>
      </c>
      <c r="C7" s="23" t="s">
        <v>29</v>
      </c>
      <c r="D7" s="9">
        <v>164.4296758662</v>
      </c>
      <c r="E7" s="9">
        <v>115.4409954536</v>
      </c>
      <c r="G7" s="35"/>
    </row>
    <row r="8" ht="20" customHeight="true" spans="1:5">
      <c r="A8" s="22" t="s">
        <v>48</v>
      </c>
      <c r="B8" s="20">
        <v>3</v>
      </c>
      <c r="C8" s="24">
        <v>9891409.63</v>
      </c>
      <c r="D8" s="9">
        <v>144.0618483595</v>
      </c>
      <c r="E8" s="9">
        <v>103.2584863945</v>
      </c>
    </row>
    <row r="9" ht="20" customHeight="true" spans="1:5">
      <c r="A9" s="22" t="s">
        <v>49</v>
      </c>
      <c r="B9" s="20">
        <v>4</v>
      </c>
      <c r="C9" s="25">
        <v>2044754.19</v>
      </c>
      <c r="D9" s="21" t="s">
        <v>29</v>
      </c>
      <c r="E9" s="21" t="s">
        <v>29</v>
      </c>
    </row>
    <row r="10" ht="20" customHeight="true" spans="1:5">
      <c r="A10" s="22" t="s">
        <v>50</v>
      </c>
      <c r="B10" s="20">
        <v>5</v>
      </c>
      <c r="C10" s="26">
        <v>623567.58</v>
      </c>
      <c r="D10" s="21" t="s">
        <v>29</v>
      </c>
      <c r="E10" s="21" t="s">
        <v>29</v>
      </c>
    </row>
    <row r="11" ht="20" customHeight="true" spans="1:5">
      <c r="A11" s="22" t="s">
        <v>51</v>
      </c>
      <c r="B11" s="20">
        <v>6</v>
      </c>
      <c r="C11" s="26">
        <v>5320000.72</v>
      </c>
      <c r="D11" s="21" t="s">
        <v>29</v>
      </c>
      <c r="E11" s="21" t="s">
        <v>29</v>
      </c>
    </row>
    <row r="12" ht="20" customHeight="true" spans="1:5">
      <c r="A12" s="22" t="s">
        <v>52</v>
      </c>
      <c r="B12" s="20">
        <v>7</v>
      </c>
      <c r="C12" s="27">
        <v>2526654.72</v>
      </c>
      <c r="D12" s="28" t="s">
        <v>29</v>
      </c>
      <c r="E12" s="28" t="s">
        <v>29</v>
      </c>
    </row>
    <row r="13" ht="20" customHeight="true" spans="1:5">
      <c r="A13" s="22" t="s">
        <v>53</v>
      </c>
      <c r="B13" s="20">
        <v>8</v>
      </c>
      <c r="C13" s="26">
        <v>1033608</v>
      </c>
      <c r="D13" s="9">
        <v>127.5775515629</v>
      </c>
      <c r="E13" s="9">
        <v>36.6852373758</v>
      </c>
    </row>
    <row r="14" ht="20" customHeight="true" spans="1:5">
      <c r="A14" s="22" t="s">
        <v>54</v>
      </c>
      <c r="B14" s="20">
        <v>9</v>
      </c>
      <c r="C14" s="26">
        <v>3867</v>
      </c>
      <c r="D14" s="9">
        <v>8.5622982211</v>
      </c>
      <c r="E14" s="9">
        <v>1.8949023929</v>
      </c>
    </row>
    <row r="15" ht="20" customHeight="true" spans="1:5">
      <c r="A15" s="22" t="s">
        <v>55</v>
      </c>
      <c r="B15" s="20">
        <v>10</v>
      </c>
      <c r="C15" s="26">
        <v>1228</v>
      </c>
      <c r="D15" s="9">
        <v>36.9542701366</v>
      </c>
      <c r="E15" s="9">
        <v>11.3967971619</v>
      </c>
    </row>
    <row r="16" ht="20" customHeight="true" spans="1:5">
      <c r="A16" s="22" t="s">
        <v>56</v>
      </c>
      <c r="B16" s="20">
        <v>11</v>
      </c>
      <c r="C16" s="26">
        <v>8997</v>
      </c>
      <c r="D16" s="9">
        <v>0.3032105246</v>
      </c>
      <c r="E16" s="9">
        <v>0.3017634458</v>
      </c>
    </row>
    <row r="17" ht="20" customHeight="true" spans="1:5">
      <c r="A17" s="22" t="s">
        <v>57</v>
      </c>
      <c r="B17" s="20">
        <v>12</v>
      </c>
      <c r="C17" s="26">
        <v>14355362</v>
      </c>
      <c r="D17" s="9">
        <v>2.3895222664</v>
      </c>
      <c r="E17" s="9">
        <v>2.3895222664</v>
      </c>
    </row>
    <row r="18" ht="20" customHeight="true" spans="1:5">
      <c r="A18" s="22" t="s">
        <v>58</v>
      </c>
      <c r="B18" s="20">
        <v>13</v>
      </c>
      <c r="C18" s="26">
        <v>2861498</v>
      </c>
      <c r="D18" s="9">
        <v>12.4517143667</v>
      </c>
      <c r="E18" s="9">
        <v>5.8914633536</v>
      </c>
    </row>
    <row r="19" ht="20" customHeight="true" spans="1:5">
      <c r="A19" s="22" t="s">
        <v>59</v>
      </c>
      <c r="B19" s="20">
        <v>14</v>
      </c>
      <c r="C19" s="26">
        <v>14477</v>
      </c>
      <c r="D19" s="9">
        <v>0.3693075827</v>
      </c>
      <c r="E19" s="9">
        <v>0.3658180907</v>
      </c>
    </row>
    <row r="20" ht="20" customHeight="true" spans="1:5">
      <c r="A20" s="22" t="s">
        <v>60</v>
      </c>
      <c r="B20" s="20">
        <v>15</v>
      </c>
      <c r="C20" s="29" t="s">
        <v>29</v>
      </c>
      <c r="D20" s="9">
        <v>16.958898833</v>
      </c>
      <c r="E20" s="9">
        <v>14.4974432256</v>
      </c>
    </row>
    <row r="21" ht="20" customHeight="true" spans="1:5">
      <c r="A21" s="22" t="s">
        <v>61</v>
      </c>
      <c r="B21" s="20">
        <v>16</v>
      </c>
      <c r="C21" s="30">
        <v>1</v>
      </c>
      <c r="D21" s="31">
        <v>0.000146</v>
      </c>
      <c r="E21" s="36">
        <v>0</v>
      </c>
    </row>
    <row r="22" ht="20" customHeight="true" spans="1:5">
      <c r="A22" s="22" t="s">
        <v>62</v>
      </c>
      <c r="B22" s="20">
        <v>17</v>
      </c>
      <c r="C22" s="32">
        <v>464</v>
      </c>
      <c r="D22" s="33">
        <v>0.4648437501</v>
      </c>
      <c r="E22" s="33">
        <v>0.4263864787</v>
      </c>
    </row>
    <row r="23" ht="20" customHeight="true" spans="1:5">
      <c r="A23" s="22" t="s">
        <v>63</v>
      </c>
      <c r="B23" s="20">
        <v>18</v>
      </c>
      <c r="C23" s="26">
        <v>21466084.31</v>
      </c>
      <c r="D23" s="9">
        <v>11.8609720201</v>
      </c>
      <c r="E23" s="9">
        <v>11.2573993928</v>
      </c>
    </row>
    <row r="24" ht="20" customHeight="true" spans="1:5">
      <c r="A24" s="22" t="s">
        <v>64</v>
      </c>
      <c r="B24" s="20">
        <v>19</v>
      </c>
      <c r="C24" s="26">
        <v>20140</v>
      </c>
      <c r="D24" s="9">
        <v>4.4742794991</v>
      </c>
      <c r="E24" s="9">
        <v>2.7107491524</v>
      </c>
    </row>
  </sheetData>
  <mergeCells count="5">
    <mergeCell ref="A2:E2"/>
    <mergeCell ref="D3:E3"/>
    <mergeCell ref="C4:E4"/>
    <mergeCell ref="A4:A5"/>
    <mergeCell ref="B4:B5"/>
  </mergeCells>
  <printOptions horizontalCentered="true"/>
  <pageMargins left="0.786805555555556" right="0.786805555555556" top="1" bottom="1" header="0" footer="0"/>
  <pageSetup paperSize="9" scale="9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L6" sqref="L6"/>
    </sheetView>
  </sheetViews>
  <sheetFormatPr defaultColWidth="9" defaultRowHeight="14.25" outlineLevelCol="7"/>
  <cols>
    <col min="1" max="1" width="5.36666666666667" style="2" customWidth="true"/>
    <col min="2" max="8" width="13.9083333333333" style="2" customWidth="true"/>
    <col min="9" max="16384" width="9" style="2"/>
  </cols>
  <sheetData>
    <row r="1" s="1" customFormat="true" ht="20.25" spans="1:1">
      <c r="A1" s="3" t="s">
        <v>65</v>
      </c>
    </row>
    <row r="2" ht="36" customHeight="true" spans="1:8">
      <c r="A2" s="4" t="s">
        <v>66</v>
      </c>
      <c r="B2" s="4"/>
      <c r="C2" s="4"/>
      <c r="D2" s="4"/>
      <c r="E2" s="4"/>
      <c r="F2" s="4"/>
      <c r="G2" s="4"/>
      <c r="H2" s="4"/>
    </row>
    <row r="3" ht="21" customHeight="true" spans="1:8">
      <c r="A3" s="5">
        <v>45291</v>
      </c>
      <c r="B3" s="5"/>
      <c r="C3" s="5"/>
      <c r="D3" s="5"/>
      <c r="E3" s="5"/>
      <c r="F3" s="13"/>
      <c r="G3" s="5"/>
      <c r="H3" s="14" t="s">
        <v>67</v>
      </c>
    </row>
    <row r="4" ht="25" customHeight="true" spans="1:8">
      <c r="A4" s="6" t="s">
        <v>68</v>
      </c>
      <c r="B4" s="6" t="s">
        <v>69</v>
      </c>
      <c r="C4" s="6" t="s">
        <v>70</v>
      </c>
      <c r="D4" s="6" t="s">
        <v>71</v>
      </c>
      <c r="E4" s="6"/>
      <c r="F4" s="6"/>
      <c r="G4" s="6" t="s">
        <v>72</v>
      </c>
      <c r="H4" s="6" t="s">
        <v>73</v>
      </c>
    </row>
    <row r="5" ht="25" customHeight="true" spans="1:8">
      <c r="A5" s="6"/>
      <c r="B5" s="6"/>
      <c r="C5" s="6"/>
      <c r="D5" s="6" t="s">
        <v>74</v>
      </c>
      <c r="E5" s="6" t="s">
        <v>75</v>
      </c>
      <c r="F5" s="6" t="s">
        <v>76</v>
      </c>
      <c r="G5" s="6"/>
      <c r="H5" s="6"/>
    </row>
    <row r="6" ht="25" customHeight="true" spans="1:8">
      <c r="A6" s="7" t="s">
        <v>46</v>
      </c>
      <c r="B6" s="8"/>
      <c r="C6" s="9">
        <v>915.7598551048</v>
      </c>
      <c r="D6" s="9">
        <v>185.6051956958</v>
      </c>
      <c r="E6" s="9">
        <v>161.0747999859</v>
      </c>
      <c r="F6" s="9">
        <v>14.4974432256</v>
      </c>
      <c r="G6" s="9">
        <v>170.5028122979</v>
      </c>
      <c r="H6" s="9">
        <v>745.2570428069</v>
      </c>
    </row>
    <row r="7" ht="25" customHeight="true" spans="1:8">
      <c r="A7" s="6" t="s">
        <v>77</v>
      </c>
      <c r="B7" s="6" t="s">
        <v>78</v>
      </c>
      <c r="C7" s="9">
        <v>315.7106140198</v>
      </c>
      <c r="D7" s="9">
        <v>70.2696578041</v>
      </c>
      <c r="E7" s="9">
        <v>72.1425168628</v>
      </c>
      <c r="F7" s="9">
        <v>9.0116136449</v>
      </c>
      <c r="G7" s="9">
        <v>60.4448581419</v>
      </c>
      <c r="H7" s="9">
        <v>255.2657558779</v>
      </c>
    </row>
    <row r="8" ht="25" customHeight="true" spans="1:8">
      <c r="A8" s="6" t="s">
        <v>79</v>
      </c>
      <c r="B8" s="6" t="s">
        <v>69</v>
      </c>
      <c r="C8" s="10">
        <f t="shared" ref="C8:H8" si="0">SUM(C9:C15)</f>
        <v>600.049241085</v>
      </c>
      <c r="D8" s="10">
        <f t="shared" si="0"/>
        <v>115.3355378917</v>
      </c>
      <c r="E8" s="10">
        <f t="shared" si="0"/>
        <v>88.9322831231</v>
      </c>
      <c r="F8" s="10">
        <f t="shared" si="0"/>
        <v>5.4858295807</v>
      </c>
      <c r="G8" s="10">
        <f t="shared" si="0"/>
        <v>110.057954156</v>
      </c>
      <c r="H8" s="10">
        <f t="shared" si="0"/>
        <v>489.991286929</v>
      </c>
    </row>
    <row r="9" ht="25" customHeight="true" spans="1:8">
      <c r="A9" s="11">
        <v>1</v>
      </c>
      <c r="B9" s="11" t="s">
        <v>80</v>
      </c>
      <c r="C9" s="9">
        <v>56.6506303968</v>
      </c>
      <c r="D9" s="9">
        <v>11.8118429907</v>
      </c>
      <c r="E9" s="9">
        <v>8.4221820852</v>
      </c>
      <c r="F9" s="9">
        <v>0.5428953458</v>
      </c>
      <c r="G9" s="9">
        <v>18.0806059935</v>
      </c>
      <c r="H9" s="9">
        <v>38.5700244033</v>
      </c>
    </row>
    <row r="10" ht="25" customHeight="true" spans="1:8">
      <c r="A10" s="11">
        <v>2</v>
      </c>
      <c r="B10" s="11" t="s">
        <v>81</v>
      </c>
      <c r="C10" s="9">
        <v>61.1348110716</v>
      </c>
      <c r="D10" s="9">
        <v>10.4047635798</v>
      </c>
      <c r="E10" s="9">
        <v>8.5316198865</v>
      </c>
      <c r="F10" s="9">
        <v>0.1799809719</v>
      </c>
      <c r="G10" s="9">
        <v>9.6709821654</v>
      </c>
      <c r="H10" s="9">
        <v>51.4638289062</v>
      </c>
    </row>
    <row r="11" ht="25" customHeight="true" spans="1:8">
      <c r="A11" s="11">
        <v>3</v>
      </c>
      <c r="B11" s="11" t="s">
        <v>82</v>
      </c>
      <c r="C11" s="9">
        <v>149.3688734025</v>
      </c>
      <c r="D11" s="9">
        <v>12.2712970429</v>
      </c>
      <c r="E11" s="9">
        <v>7.8315446904</v>
      </c>
      <c r="F11" s="9">
        <v>0.7455909331</v>
      </c>
      <c r="G11" s="9">
        <v>10.2447951421</v>
      </c>
      <c r="H11" s="9">
        <v>139.1240782604</v>
      </c>
    </row>
    <row r="12" ht="25" customHeight="true" spans="1:8">
      <c r="A12" s="11">
        <v>4</v>
      </c>
      <c r="B12" s="11" t="s">
        <v>83</v>
      </c>
      <c r="C12" s="9">
        <v>160.0727402027</v>
      </c>
      <c r="D12" s="9">
        <v>38.9654759879</v>
      </c>
      <c r="E12" s="9">
        <v>23.7360385572</v>
      </c>
      <c r="F12" s="9">
        <v>0.8404749025</v>
      </c>
      <c r="G12" s="9">
        <v>40.1231835862</v>
      </c>
      <c r="H12" s="9">
        <v>119.9495566165</v>
      </c>
    </row>
    <row r="13" ht="25" customHeight="true" spans="1:8">
      <c r="A13" s="11">
        <v>5</v>
      </c>
      <c r="B13" s="11" t="s">
        <v>84</v>
      </c>
      <c r="C13" s="9">
        <v>67.8782004346</v>
      </c>
      <c r="D13" s="9">
        <v>15.0888809886</v>
      </c>
      <c r="E13" s="9">
        <v>18.9300385988</v>
      </c>
      <c r="F13" s="9">
        <v>0.6268721262</v>
      </c>
      <c r="G13" s="9">
        <v>12.0851206009</v>
      </c>
      <c r="H13" s="9">
        <v>55.7930798337</v>
      </c>
    </row>
    <row r="14" ht="25" customHeight="true" spans="1:8">
      <c r="A14" s="11">
        <v>6</v>
      </c>
      <c r="B14" s="11" t="s">
        <v>85</v>
      </c>
      <c r="C14" s="9">
        <v>85.7917498055</v>
      </c>
      <c r="D14" s="9">
        <v>23.3795777657</v>
      </c>
      <c r="E14" s="9">
        <v>17.2740227304</v>
      </c>
      <c r="F14" s="9">
        <v>2.0569427519</v>
      </c>
      <c r="G14" s="9">
        <v>17.6075159694</v>
      </c>
      <c r="H14" s="9">
        <v>68.1842338361</v>
      </c>
    </row>
    <row r="15" ht="25" customHeight="true" spans="1:8">
      <c r="A15" s="11">
        <v>7</v>
      </c>
      <c r="B15" s="11" t="s">
        <v>86</v>
      </c>
      <c r="C15" s="9">
        <v>19.1522357713</v>
      </c>
      <c r="D15" s="9">
        <v>3.4136995361</v>
      </c>
      <c r="E15" s="9">
        <v>4.2068365746</v>
      </c>
      <c r="F15" s="9">
        <v>0.4930725493</v>
      </c>
      <c r="G15" s="9">
        <v>2.2457506985</v>
      </c>
      <c r="H15" s="9">
        <v>16.9064850728</v>
      </c>
    </row>
    <row r="16" spans="3:8">
      <c r="C16" s="12"/>
      <c r="D16" s="12"/>
      <c r="E16" s="12"/>
      <c r="F16" s="12"/>
      <c r="G16" s="12"/>
      <c r="H16" s="12"/>
    </row>
  </sheetData>
  <mergeCells count="8">
    <mergeCell ref="A2:H2"/>
    <mergeCell ref="D4:F4"/>
    <mergeCell ref="A6:B6"/>
    <mergeCell ref="A4:A5"/>
    <mergeCell ref="B4:B5"/>
    <mergeCell ref="C4:C5"/>
    <mergeCell ref="G4:G5"/>
    <mergeCell ref="H4:H5"/>
  </mergeCells>
  <printOptions horizontalCentered="true"/>
  <pageMargins left="0.786805555555556" right="0.786805555555556" top="0.984027777777778" bottom="0.98402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3-1资产负债简表</vt:lpstr>
      <vt:lpstr>3-2固定资产和无形资产情况汇总表</vt:lpstr>
      <vt:lpstr>3-3行政事业性国有资产情况表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周博</dc:creator>
  <cp:lastModifiedBy>周博</cp:lastModifiedBy>
  <dcterms:created xsi:type="dcterms:W3CDTF">2022-09-27T17:59:00Z</dcterms:created>
  <dcterms:modified xsi:type="dcterms:W3CDTF">2024-10-15T16:59:20Z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