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产负债简表" sheetId="4" r:id="rId1"/>
    <sheet name="固定资产和无形资产情况汇总表" sheetId="2" r:id="rId2"/>
    <sheet name="行政事业性国有资产情况表" sheetId="3" r:id="rId3"/>
  </sheets>
  <definedNames>
    <definedName name="_xlnm.Print_Area" localSheetId="1">固定资产和无形资产情况汇总表!$A$1:$E$24</definedName>
    <definedName name="_xlnm.Print_Area" localSheetId="2">行政事业性国有资产情况表!$A$1:$H$15</definedName>
    <definedName name="_xlnm.Print_Area" localSheetId="0">资产负债简表!$A$1:$H$22</definedName>
  </definedNames>
  <calcPr calcId="144525"/>
</workbook>
</file>

<file path=xl/sharedStrings.xml><?xml version="1.0" encoding="utf-8"?>
<sst xmlns="http://schemas.openxmlformats.org/spreadsheetml/2006/main" count="116" uniqueCount="85">
  <si>
    <t>附件1</t>
  </si>
  <si>
    <t>资产负债简表</t>
  </si>
  <si>
    <t>金额单位：亿元</t>
  </si>
  <si>
    <t>科目</t>
  </si>
  <si>
    <t>行次</t>
  </si>
  <si>
    <t>期初数</t>
  </si>
  <si>
    <t>期末数</t>
  </si>
  <si>
    <t xml:space="preserve">   资产合计</t>
  </si>
  <si>
    <t>流动资产总计</t>
  </si>
  <si>
    <t>1-1</t>
  </si>
  <si>
    <t xml:space="preserve">   负债总计</t>
  </si>
  <si>
    <t>无形资产总计</t>
  </si>
  <si>
    <t>1-2</t>
  </si>
  <si>
    <t xml:space="preserve">   净资产总计</t>
  </si>
  <si>
    <t>固定资产总计</t>
  </si>
  <si>
    <t>1-3</t>
  </si>
  <si>
    <t>在建工程资产总计</t>
  </si>
  <si>
    <t>1-4</t>
  </si>
  <si>
    <t>其中：行政单位</t>
  </si>
  <si>
    <t>其中：事业单位</t>
  </si>
  <si>
    <t>一、资产合计</t>
  </si>
  <si>
    <t xml:space="preserve">    流动资产</t>
  </si>
  <si>
    <t xml:space="preserve">    固定资产</t>
  </si>
  <si>
    <t xml:space="preserve">    长期投资</t>
  </si>
  <si>
    <t xml:space="preserve">    在建工程</t>
  </si>
  <si>
    <t xml:space="preserve">    无形资产</t>
  </si>
  <si>
    <t xml:space="preserve">    待处理财产损益</t>
  </si>
  <si>
    <t>——</t>
  </si>
  <si>
    <t xml:space="preserve">    受托代理资产</t>
  </si>
  <si>
    <t xml:space="preserve">    待处置资产损益</t>
  </si>
  <si>
    <t>二、负债合计</t>
  </si>
  <si>
    <t xml:space="preserve">    流动负债</t>
  </si>
  <si>
    <t xml:space="preserve">    长期应付款</t>
  </si>
  <si>
    <t xml:space="preserve">    长期借款</t>
  </si>
  <si>
    <t xml:space="preserve">    受托代理负债</t>
  </si>
  <si>
    <t>三、净资产</t>
  </si>
  <si>
    <t>注：资产合计2022年期初数580.60亿元比2021年期末数581.64亿元减少了1.04亿元，主要原因是行政事业单位账务调整和机构调整，机构调整后一些单位不再报送资产信息，以及一些新开通资产系统账号的行政事业单位开始在2022年度报送资产信息，从而形成差额。</t>
  </si>
  <si>
    <t>附件2</t>
  </si>
  <si>
    <t>固定资产和无形资产情况汇总表</t>
  </si>
  <si>
    <t>资产类别</t>
  </si>
  <si>
    <t>期末账面数</t>
  </si>
  <si>
    <t>数量</t>
  </si>
  <si>
    <t>原值</t>
  </si>
  <si>
    <t>净值</t>
  </si>
  <si>
    <t>合计</t>
  </si>
  <si>
    <t>一、土地、房屋和构筑物</t>
  </si>
  <si>
    <t xml:space="preserve">    其中：房屋（平方米）</t>
  </si>
  <si>
    <t xml:space="preserve">                办公用房</t>
  </si>
  <si>
    <t xml:space="preserve">                其中：办公室用房</t>
  </si>
  <si>
    <t xml:space="preserve">                业务用房</t>
  </si>
  <si>
    <t xml:space="preserve">                其他用房</t>
  </si>
  <si>
    <t>二、设备（个、台、辆等）</t>
  </si>
  <si>
    <t xml:space="preserve">     其中：汽车（辆）</t>
  </si>
  <si>
    <t xml:space="preserve">     其中：单价100万以上（含）以上</t>
  </si>
  <si>
    <t>三、文物和陈列品（个、件等）</t>
  </si>
  <si>
    <t>四、图书档案（本、套等）</t>
  </si>
  <si>
    <t>五、家具、用具（个、套等）</t>
  </si>
  <si>
    <t>六、特种动植物（个、套等）</t>
  </si>
  <si>
    <t>七、无形资产</t>
  </si>
  <si>
    <t xml:space="preserve">     其中：专权利（个、项等）</t>
  </si>
  <si>
    <t xml:space="preserve">                 非专利技术（个、项等）</t>
  </si>
  <si>
    <t xml:space="preserve">                 土地使用权（平方米）</t>
  </si>
  <si>
    <t xml:space="preserve">                 软件（个、项）</t>
  </si>
  <si>
    <t>附件3</t>
  </si>
  <si>
    <t>汕头市行政事业性国有资产情况表</t>
  </si>
  <si>
    <t>金额单位： 亿元</t>
  </si>
  <si>
    <t>序号</t>
  </si>
  <si>
    <t>区县</t>
  </si>
  <si>
    <t>资产总额</t>
  </si>
  <si>
    <t>其中</t>
  </si>
  <si>
    <t>负债总额</t>
  </si>
  <si>
    <t>净资产总额</t>
  </si>
  <si>
    <t>流动资产总额</t>
  </si>
  <si>
    <t>固定资产总额</t>
  </si>
  <si>
    <t>无形资产总额</t>
  </si>
  <si>
    <t>(一)</t>
  </si>
  <si>
    <t>市本级</t>
  </si>
  <si>
    <t>(二)</t>
  </si>
  <si>
    <t>金平区</t>
  </si>
  <si>
    <t>龙湖区</t>
  </si>
  <si>
    <t>濠江区</t>
  </si>
  <si>
    <t>潮阳区</t>
  </si>
  <si>
    <t>潮南区</t>
  </si>
  <si>
    <t>澄海区</t>
  </si>
  <si>
    <t>南澳县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</si>
</sst>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#,##0.00000_ 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_ "/>
    <numFmt numFmtId="180" formatCode="0.00_);[Red]\(0.00\)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方正黑体简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6"/>
      <color rgb="FF000000"/>
      <name val="方正黑体简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22" fillId="16" borderId="12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28" borderId="14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Alignment="true"/>
    <xf numFmtId="0" fontId="0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31" fontId="0" fillId="0" borderId="0" xfId="0" applyNumberFormat="true" applyFont="true" applyFill="true" applyBorder="true" applyAlignment="true">
      <alignment horizontal="centerContinuous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180" fontId="3" fillId="0" borderId="1" xfId="0" applyNumberFormat="true" applyFont="true" applyFill="true" applyBorder="true" applyAlignment="true">
      <alignment horizontal="center" vertical="center"/>
    </xf>
    <xf numFmtId="180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80" fontId="0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Continuous" vertical="center"/>
    </xf>
    <xf numFmtId="31" fontId="0" fillId="0" borderId="0" xfId="0" applyNumberFormat="true" applyFont="true" applyFill="true" applyBorder="true" applyAlignment="true">
      <alignment horizontal="right" vertical="center"/>
    </xf>
    <xf numFmtId="180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/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178" fontId="8" fillId="0" borderId="1" xfId="31" applyNumberFormat="true" applyFont="true" applyBorder="true" applyAlignment="true">
      <alignment horizontal="right" vertical="center"/>
    </xf>
    <xf numFmtId="0" fontId="9" fillId="0" borderId="1" xfId="0" applyFont="true" applyBorder="true">
      <alignment vertical="center"/>
    </xf>
    <xf numFmtId="178" fontId="8" fillId="0" borderId="2" xfId="31" applyNumberFormat="true" applyFont="true" applyBorder="true" applyAlignment="true">
      <alignment horizontal="right" vertical="center"/>
    </xf>
    <xf numFmtId="178" fontId="8" fillId="0" borderId="1" xfId="0" applyNumberFormat="true" applyFont="true" applyBorder="true" applyAlignment="true">
      <alignment horizontal="right" vertical="center"/>
    </xf>
    <xf numFmtId="178" fontId="8" fillId="2" borderId="4" xfId="0" applyNumberFormat="true" applyFont="true" applyFill="true" applyBorder="true" applyAlignment="true">
      <alignment horizontal="right" vertical="center"/>
    </xf>
    <xf numFmtId="178" fontId="8" fillId="2" borderId="5" xfId="0" applyNumberFormat="true" applyFont="true" applyFill="true" applyBorder="true" applyAlignment="true">
      <alignment horizontal="right" vertical="center"/>
    </xf>
    <xf numFmtId="179" fontId="8" fillId="2" borderId="5" xfId="0" applyNumberFormat="true" applyFont="true" applyFill="true" applyBorder="true" applyAlignment="true">
      <alignment horizontal="right" vertical="center"/>
    </xf>
    <xf numFmtId="178" fontId="8" fillId="0" borderId="6" xfId="0" applyNumberFormat="true" applyFont="true" applyBorder="true" applyAlignment="true">
      <alignment horizontal="right" vertical="center"/>
    </xf>
    <xf numFmtId="178" fontId="8" fillId="0" borderId="5" xfId="0" applyNumberFormat="true" applyFont="true" applyBorder="true" applyAlignment="true">
      <alignment horizontal="right" vertical="center"/>
    </xf>
    <xf numFmtId="178" fontId="8" fillId="0" borderId="7" xfId="0" applyNumberFormat="true" applyFont="true" applyBorder="true" applyAlignment="true">
      <alignment horizontal="right" vertical="center"/>
    </xf>
    <xf numFmtId="179" fontId="8" fillId="2" borderId="4" xfId="0" applyNumberFormat="true" applyFont="true" applyFill="true" applyBorder="true" applyAlignment="true">
      <alignment horizontal="right" vertical="center"/>
    </xf>
    <xf numFmtId="178" fontId="8" fillId="0" borderId="2" xfId="0" applyNumberFormat="true" applyFont="true" applyBorder="true" applyAlignment="true">
      <alignment horizontal="right" vertical="center"/>
    </xf>
    <xf numFmtId="177" fontId="8" fillId="0" borderId="1" xfId="0" applyNumberFormat="true" applyFont="true" applyBorder="true" applyAlignment="true">
      <alignment horizontal="right" vertical="center"/>
    </xf>
    <xf numFmtId="43" fontId="0" fillId="0" borderId="0" xfId="0" applyNumberFormat="true">
      <alignment vertical="center"/>
    </xf>
    <xf numFmtId="0" fontId="4" fillId="0" borderId="0" xfId="0" applyFont="true">
      <alignment vertical="center"/>
    </xf>
    <xf numFmtId="0" fontId="0" fillId="0" borderId="1" xfId="0" applyFont="true" applyBorder="true" applyAlignment="true">
      <alignment vertical="center"/>
    </xf>
    <xf numFmtId="0" fontId="0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43" fontId="0" fillId="0" borderId="1" xfId="31" applyFont="true" applyBorder="true" applyAlignment="true">
      <alignment horizontal="center" vertical="center"/>
    </xf>
    <xf numFmtId="0" fontId="10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2"/>
  <sheetViews>
    <sheetView tabSelected="1" workbookViewId="0">
      <selection activeCell="V15" sqref="V15"/>
    </sheetView>
  </sheetViews>
  <sheetFormatPr defaultColWidth="9" defaultRowHeight="14.25" outlineLevelCol="7"/>
  <cols>
    <col min="1" max="1" width="20.6333333333333" customWidth="true"/>
    <col min="2" max="2" width="6.63333333333333" customWidth="true"/>
    <col min="3" max="3" width="10.25" customWidth="true"/>
    <col min="4" max="4" width="9.375" customWidth="true"/>
    <col min="5" max="5" width="22.125" customWidth="true"/>
    <col min="6" max="6" width="6.63333333333333" customWidth="true"/>
    <col min="7" max="7" width="11.25" customWidth="true"/>
    <col min="8" max="8" width="11.625" customWidth="true"/>
  </cols>
  <sheetData>
    <row r="1" ht="20.25" spans="1:1">
      <c r="A1" s="15" t="s">
        <v>0</v>
      </c>
    </row>
    <row r="2" ht="35" customHeight="true" spans="1:8">
      <c r="A2" s="16" t="s">
        <v>1</v>
      </c>
      <c r="B2" s="16"/>
      <c r="C2" s="16"/>
      <c r="D2" s="16"/>
      <c r="E2" s="16"/>
      <c r="F2" s="16"/>
      <c r="G2" s="16"/>
      <c r="H2" s="16"/>
    </row>
    <row r="3" ht="17.25" customHeight="true" spans="1:8">
      <c r="A3" s="35"/>
      <c r="B3" s="35"/>
      <c r="C3" s="35"/>
      <c r="D3" s="35"/>
      <c r="E3" s="35"/>
      <c r="F3" s="35"/>
      <c r="G3" s="41" t="s">
        <v>2</v>
      </c>
      <c r="H3" s="41"/>
    </row>
    <row r="4" ht="18" customHeight="true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3</v>
      </c>
      <c r="F4" s="18" t="s">
        <v>4</v>
      </c>
      <c r="G4" s="18" t="s">
        <v>5</v>
      </c>
      <c r="H4" s="18" t="s">
        <v>6</v>
      </c>
    </row>
    <row r="5" ht="18" customHeight="true" spans="1:8">
      <c r="A5" s="36" t="s">
        <v>7</v>
      </c>
      <c r="B5" s="37">
        <v>1</v>
      </c>
      <c r="C5" s="38">
        <v>580.599178</v>
      </c>
      <c r="D5" s="38">
        <v>709.385485</v>
      </c>
      <c r="E5" s="36" t="s">
        <v>8</v>
      </c>
      <c r="F5" s="37" t="s">
        <v>9</v>
      </c>
      <c r="G5" s="38">
        <v>190.087321</v>
      </c>
      <c r="H5" s="38">
        <v>188.848924</v>
      </c>
    </row>
    <row r="6" ht="18" customHeight="true" spans="1:8">
      <c r="A6" s="36" t="s">
        <v>10</v>
      </c>
      <c r="B6" s="37">
        <v>2</v>
      </c>
      <c r="C6" s="38">
        <v>125.170199</v>
      </c>
      <c r="D6" s="38">
        <v>147.555959</v>
      </c>
      <c r="E6" s="36" t="s">
        <v>11</v>
      </c>
      <c r="F6" s="37" t="s">
        <v>12</v>
      </c>
      <c r="G6" s="38">
        <v>9.894163</v>
      </c>
      <c r="H6" s="38">
        <v>12.241092</v>
      </c>
    </row>
    <row r="7" ht="18" customHeight="true" spans="1:8">
      <c r="A7" s="36" t="s">
        <v>13</v>
      </c>
      <c r="B7" s="37">
        <v>3</v>
      </c>
      <c r="C7" s="38">
        <v>455.428979</v>
      </c>
      <c r="D7" s="38">
        <v>561.829526</v>
      </c>
      <c r="E7" s="36" t="s">
        <v>14</v>
      </c>
      <c r="F7" s="37" t="s">
        <v>15</v>
      </c>
      <c r="G7" s="38">
        <v>150.056476</v>
      </c>
      <c r="H7" s="38">
        <v>156.172915</v>
      </c>
    </row>
    <row r="8" ht="18" customHeight="true" spans="1:8">
      <c r="A8" s="36"/>
      <c r="B8" s="37"/>
      <c r="C8" s="39"/>
      <c r="D8" s="39"/>
      <c r="E8" s="36" t="s">
        <v>16</v>
      </c>
      <c r="F8" s="37" t="s">
        <v>17</v>
      </c>
      <c r="G8" s="38">
        <v>118.712543</v>
      </c>
      <c r="H8" s="38">
        <v>240.642341</v>
      </c>
    </row>
    <row r="9" ht="18" customHeight="true" spans="1:8">
      <c r="A9" s="36" t="s">
        <v>18</v>
      </c>
      <c r="B9" s="37"/>
      <c r="C9" s="39"/>
      <c r="D9" s="39"/>
      <c r="E9" s="36" t="s">
        <v>19</v>
      </c>
      <c r="F9" s="37"/>
      <c r="G9" s="39"/>
      <c r="H9" s="39"/>
    </row>
    <row r="10" ht="18" customHeight="true" spans="1:8">
      <c r="A10" s="36" t="s">
        <v>20</v>
      </c>
      <c r="B10" s="37">
        <v>1</v>
      </c>
      <c r="C10" s="38">
        <v>214.704028</v>
      </c>
      <c r="D10" s="38">
        <v>247.67</v>
      </c>
      <c r="E10" s="36" t="s">
        <v>20</v>
      </c>
      <c r="F10" s="37">
        <v>13</v>
      </c>
      <c r="G10" s="38">
        <v>365.89515</v>
      </c>
      <c r="H10" s="38">
        <v>461.720858</v>
      </c>
    </row>
    <row r="11" ht="18" customHeight="true" spans="1:8">
      <c r="A11" s="36" t="s">
        <v>21</v>
      </c>
      <c r="B11" s="37">
        <v>2</v>
      </c>
      <c r="C11" s="38">
        <v>108.684248</v>
      </c>
      <c r="D11" s="38">
        <v>109.558356</v>
      </c>
      <c r="E11" s="36" t="s">
        <v>21</v>
      </c>
      <c r="F11" s="37">
        <v>14</v>
      </c>
      <c r="G11" s="38">
        <v>81.403073</v>
      </c>
      <c r="H11" s="38">
        <v>79.290568</v>
      </c>
    </row>
    <row r="12" ht="18" customHeight="true" spans="1:8">
      <c r="A12" s="36" t="s">
        <v>22</v>
      </c>
      <c r="B12" s="37">
        <v>3</v>
      </c>
      <c r="C12" s="38">
        <v>44.803003</v>
      </c>
      <c r="D12" s="38">
        <v>44.17001</v>
      </c>
      <c r="E12" s="36" t="s">
        <v>23</v>
      </c>
      <c r="F12" s="37">
        <v>15</v>
      </c>
      <c r="G12" s="38">
        <v>29.310369</v>
      </c>
      <c r="H12" s="38">
        <v>29.298069</v>
      </c>
    </row>
    <row r="13" ht="18" customHeight="true" spans="1:8">
      <c r="A13" s="36" t="s">
        <v>24</v>
      </c>
      <c r="B13" s="37">
        <v>4</v>
      </c>
      <c r="C13" s="38">
        <v>33.579627</v>
      </c>
      <c r="D13" s="38">
        <v>66.151752</v>
      </c>
      <c r="E13" s="36" t="s">
        <v>22</v>
      </c>
      <c r="F13" s="37">
        <v>16</v>
      </c>
      <c r="G13" s="38">
        <v>105.253473</v>
      </c>
      <c r="H13" s="38">
        <v>112.002905</v>
      </c>
    </row>
    <row r="14" ht="18" customHeight="true" spans="1:8">
      <c r="A14" s="36" t="s">
        <v>25</v>
      </c>
      <c r="B14" s="37">
        <v>5</v>
      </c>
      <c r="C14" s="38">
        <v>2.490555</v>
      </c>
      <c r="D14" s="38">
        <v>4.514668</v>
      </c>
      <c r="E14" s="36" t="s">
        <v>24</v>
      </c>
      <c r="F14" s="37">
        <v>17</v>
      </c>
      <c r="G14" s="38">
        <v>85.132916</v>
      </c>
      <c r="H14" s="38">
        <v>174.490589</v>
      </c>
    </row>
    <row r="15" ht="18" customHeight="true" spans="1:8">
      <c r="A15" s="36" t="s">
        <v>26</v>
      </c>
      <c r="B15" s="37">
        <v>6</v>
      </c>
      <c r="C15" s="39" t="s">
        <v>27</v>
      </c>
      <c r="D15" s="39" t="s">
        <v>27</v>
      </c>
      <c r="E15" s="36" t="s">
        <v>25</v>
      </c>
      <c r="F15" s="37">
        <v>18</v>
      </c>
      <c r="G15" s="38">
        <v>7.4036077238</v>
      </c>
      <c r="H15" s="38">
        <v>7.7264244742</v>
      </c>
    </row>
    <row r="16" ht="18" customHeight="true" spans="1:8">
      <c r="A16" s="36" t="s">
        <v>28</v>
      </c>
      <c r="B16" s="37">
        <v>7</v>
      </c>
      <c r="C16" s="38">
        <v>0.538991</v>
      </c>
      <c r="D16" s="38">
        <v>0.647943</v>
      </c>
      <c r="E16" s="36" t="s">
        <v>29</v>
      </c>
      <c r="F16" s="37">
        <v>19</v>
      </c>
      <c r="G16" s="39" t="s">
        <v>27</v>
      </c>
      <c r="H16" s="39" t="s">
        <v>27</v>
      </c>
    </row>
    <row r="17" ht="18" customHeight="true" spans="1:8">
      <c r="A17" s="36" t="s">
        <v>30</v>
      </c>
      <c r="B17" s="37">
        <v>8</v>
      </c>
      <c r="C17" s="38">
        <v>64.761115</v>
      </c>
      <c r="D17" s="38">
        <v>74.155016</v>
      </c>
      <c r="E17" s="36" t="s">
        <v>30</v>
      </c>
      <c r="F17" s="37">
        <v>20</v>
      </c>
      <c r="G17" s="38">
        <v>60.409084</v>
      </c>
      <c r="H17" s="38">
        <v>73.400944</v>
      </c>
    </row>
    <row r="18" ht="18" customHeight="true" spans="1:8">
      <c r="A18" s="36" t="s">
        <v>31</v>
      </c>
      <c r="B18" s="37">
        <v>9</v>
      </c>
      <c r="C18" s="38">
        <v>57.828041</v>
      </c>
      <c r="D18" s="38">
        <v>67.133841</v>
      </c>
      <c r="E18" s="36" t="s">
        <v>31</v>
      </c>
      <c r="F18" s="37">
        <v>21</v>
      </c>
      <c r="G18" s="38">
        <v>48.065222</v>
      </c>
      <c r="H18" s="38">
        <v>61.388169</v>
      </c>
    </row>
    <row r="19" ht="18" customHeight="true" spans="1:8">
      <c r="A19" s="36" t="s">
        <v>32</v>
      </c>
      <c r="B19" s="37">
        <v>10</v>
      </c>
      <c r="C19" s="38">
        <v>6.369597</v>
      </c>
      <c r="D19" s="38">
        <v>6.348746</v>
      </c>
      <c r="E19" s="36" t="s">
        <v>33</v>
      </c>
      <c r="F19" s="37">
        <v>22</v>
      </c>
      <c r="G19" s="38">
        <v>10.512577</v>
      </c>
      <c r="H19" s="38">
        <v>11.071741</v>
      </c>
    </row>
    <row r="20" ht="18" customHeight="true" spans="1:8">
      <c r="A20" s="36" t="s">
        <v>34</v>
      </c>
      <c r="B20" s="37">
        <v>11</v>
      </c>
      <c r="C20" s="38">
        <v>0.538991</v>
      </c>
      <c r="D20" s="38">
        <v>0.647943</v>
      </c>
      <c r="E20" s="36" t="s">
        <v>32</v>
      </c>
      <c r="F20" s="37">
        <v>23</v>
      </c>
      <c r="G20" s="38">
        <v>0.179939</v>
      </c>
      <c r="H20" s="38">
        <v>0.141216</v>
      </c>
    </row>
    <row r="21" ht="18" customHeight="true" spans="1:8">
      <c r="A21" s="36" t="s">
        <v>35</v>
      </c>
      <c r="B21" s="37">
        <v>12</v>
      </c>
      <c r="C21" s="38">
        <v>149.942913</v>
      </c>
      <c r="D21" s="38">
        <v>173.509611</v>
      </c>
      <c r="E21" s="36" t="s">
        <v>35</v>
      </c>
      <c r="F21" s="37">
        <v>24</v>
      </c>
      <c r="G21" s="38">
        <v>305.486067</v>
      </c>
      <c r="H21" s="38">
        <v>388.319914</v>
      </c>
    </row>
    <row r="22" ht="36" customHeight="true" spans="1:8">
      <c r="A22" s="40" t="s">
        <v>36</v>
      </c>
      <c r="B22" s="40"/>
      <c r="C22" s="40"/>
      <c r="D22" s="40"/>
      <c r="E22" s="40"/>
      <c r="F22" s="40"/>
      <c r="G22" s="40"/>
      <c r="H22" s="40"/>
    </row>
  </sheetData>
  <mergeCells count="3">
    <mergeCell ref="A2:H2"/>
    <mergeCell ref="G3:H3"/>
    <mergeCell ref="A22:H22"/>
  </mergeCells>
  <printOptions horizontalCentered="true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workbookViewId="0">
      <selection activeCell="L11" sqref="L11"/>
    </sheetView>
  </sheetViews>
  <sheetFormatPr defaultColWidth="9" defaultRowHeight="14.25" outlineLevelCol="7"/>
  <cols>
    <col min="1" max="1" width="38.75" customWidth="true"/>
    <col min="2" max="2" width="5.09166666666667" customWidth="true"/>
    <col min="3" max="3" width="13.75" customWidth="true"/>
    <col min="4" max="5" width="10.6333333333333" customWidth="true"/>
    <col min="8" max="8" width="9.26666666666667" customWidth="true"/>
  </cols>
  <sheetData>
    <row r="1" ht="20.25" spans="1:1">
      <c r="A1" s="15" t="s">
        <v>37</v>
      </c>
    </row>
    <row r="2" ht="29.25" spans="1:5">
      <c r="A2" s="16" t="s">
        <v>38</v>
      </c>
      <c r="B2" s="16"/>
      <c r="C2" s="16"/>
      <c r="D2" s="16"/>
      <c r="E2" s="16"/>
    </row>
    <row r="3" ht="19" customHeight="true" spans="4:5">
      <c r="D3" s="17" t="s">
        <v>2</v>
      </c>
      <c r="E3" s="17"/>
    </row>
    <row r="4" ht="20" customHeight="true" spans="1:5">
      <c r="A4" s="18" t="s">
        <v>39</v>
      </c>
      <c r="B4" s="18" t="s">
        <v>4</v>
      </c>
      <c r="C4" s="18" t="s">
        <v>40</v>
      </c>
      <c r="D4" s="18"/>
      <c r="E4" s="18"/>
    </row>
    <row r="5" ht="20" customHeight="true" spans="1:5">
      <c r="A5" s="18"/>
      <c r="B5" s="18"/>
      <c r="C5" s="18" t="s">
        <v>41</v>
      </c>
      <c r="D5" s="18" t="s">
        <v>42</v>
      </c>
      <c r="E5" s="18" t="s">
        <v>43</v>
      </c>
    </row>
    <row r="6" ht="20" customHeight="true" spans="1:8">
      <c r="A6" s="19" t="s">
        <v>44</v>
      </c>
      <c r="B6" s="20">
        <v>1</v>
      </c>
      <c r="C6" s="21" t="s">
        <v>27</v>
      </c>
      <c r="D6" s="21">
        <f>SUM(D7,D13,D16,D17,D18,D19,D20)</f>
        <v>301.889411</v>
      </c>
      <c r="E6" s="21">
        <f>SUM(E7,E13,E16,E17,E18,E19,E20)</f>
        <v>168.414006</v>
      </c>
      <c r="H6" s="34"/>
    </row>
    <row r="7" ht="20" customHeight="true" spans="1:5">
      <c r="A7" s="22" t="s">
        <v>45</v>
      </c>
      <c r="B7" s="20">
        <v>2</v>
      </c>
      <c r="C7" s="23" t="s">
        <v>27</v>
      </c>
      <c r="D7" s="24">
        <v>155.995508</v>
      </c>
      <c r="E7" s="24">
        <v>111.447159</v>
      </c>
    </row>
    <row r="8" ht="20" customHeight="true" spans="1:5">
      <c r="A8" s="22" t="s">
        <v>46</v>
      </c>
      <c r="B8" s="20">
        <v>3</v>
      </c>
      <c r="C8" s="25">
        <v>9507504.75</v>
      </c>
      <c r="D8" s="24">
        <v>135.043082</v>
      </c>
      <c r="E8" s="24">
        <v>97.54046</v>
      </c>
    </row>
    <row r="9" ht="20" customHeight="true" spans="1:5">
      <c r="A9" s="22" t="s">
        <v>47</v>
      </c>
      <c r="B9" s="20">
        <v>4</v>
      </c>
      <c r="C9" s="26">
        <v>1768142.93</v>
      </c>
      <c r="D9" s="21" t="s">
        <v>27</v>
      </c>
      <c r="E9" s="21" t="s">
        <v>27</v>
      </c>
    </row>
    <row r="10" ht="20" customHeight="true" spans="1:5">
      <c r="A10" s="22" t="s">
        <v>48</v>
      </c>
      <c r="B10" s="20">
        <v>5</v>
      </c>
      <c r="C10" s="26">
        <v>593717.52</v>
      </c>
      <c r="D10" s="21" t="s">
        <v>27</v>
      </c>
      <c r="E10" s="21" t="s">
        <v>27</v>
      </c>
    </row>
    <row r="11" ht="20" customHeight="true" spans="1:5">
      <c r="A11" s="22" t="s">
        <v>49</v>
      </c>
      <c r="B11" s="20">
        <v>6</v>
      </c>
      <c r="C11" s="26">
        <v>5063590.28</v>
      </c>
      <c r="D11" s="21" t="s">
        <v>27</v>
      </c>
      <c r="E11" s="21" t="s">
        <v>27</v>
      </c>
    </row>
    <row r="12" ht="20" customHeight="true" spans="1:5">
      <c r="A12" s="22" t="s">
        <v>50</v>
      </c>
      <c r="B12" s="20">
        <v>7</v>
      </c>
      <c r="C12" s="26">
        <v>2675771.54</v>
      </c>
      <c r="D12" s="21" t="s">
        <v>27</v>
      </c>
      <c r="E12" s="21" t="s">
        <v>27</v>
      </c>
    </row>
    <row r="13" ht="20" customHeight="true" spans="1:5">
      <c r="A13" s="22" t="s">
        <v>51</v>
      </c>
      <c r="B13" s="20">
        <v>8</v>
      </c>
      <c r="C13" s="27">
        <v>972271</v>
      </c>
      <c r="D13" s="28">
        <v>117.956723</v>
      </c>
      <c r="E13" s="28">
        <v>36.573589</v>
      </c>
    </row>
    <row r="14" ht="20" customHeight="true" spans="1:5">
      <c r="A14" s="22" t="s">
        <v>52</v>
      </c>
      <c r="B14" s="20">
        <v>9</v>
      </c>
      <c r="C14" s="27">
        <v>3859</v>
      </c>
      <c r="D14" s="29">
        <v>8.453775</v>
      </c>
      <c r="E14" s="29">
        <v>1.95</v>
      </c>
    </row>
    <row r="15" ht="20" customHeight="true" spans="1:5">
      <c r="A15" s="22" t="s">
        <v>53</v>
      </c>
      <c r="B15" s="20">
        <v>10</v>
      </c>
      <c r="C15" s="27">
        <v>1134</v>
      </c>
      <c r="D15" s="30">
        <v>33.590413</v>
      </c>
      <c r="E15" s="30">
        <v>10.617653</v>
      </c>
    </row>
    <row r="16" ht="20" customHeight="true" spans="1:5">
      <c r="A16" s="22" t="s">
        <v>54</v>
      </c>
      <c r="B16" s="20">
        <v>11</v>
      </c>
      <c r="C16" s="31">
        <v>8975</v>
      </c>
      <c r="D16" s="24">
        <v>0.302683</v>
      </c>
      <c r="E16" s="24">
        <v>0.301235</v>
      </c>
    </row>
    <row r="17" ht="20" customHeight="true" spans="1:5">
      <c r="A17" s="22" t="s">
        <v>55</v>
      </c>
      <c r="B17" s="20">
        <v>12</v>
      </c>
      <c r="C17" s="31">
        <v>14040471</v>
      </c>
      <c r="D17" s="24">
        <v>2.242975</v>
      </c>
      <c r="E17" s="24">
        <v>2.238389</v>
      </c>
    </row>
    <row r="18" ht="20" customHeight="true" spans="1:5">
      <c r="A18" s="22" t="s">
        <v>56</v>
      </c>
      <c r="B18" s="20">
        <v>13</v>
      </c>
      <c r="C18" s="31">
        <v>2738024</v>
      </c>
      <c r="D18" s="24">
        <v>11.429083</v>
      </c>
      <c r="E18" s="24">
        <v>5.552431</v>
      </c>
    </row>
    <row r="19" ht="20" customHeight="true" spans="1:5">
      <c r="A19" s="22" t="s">
        <v>57</v>
      </c>
      <c r="B19" s="20">
        <v>14</v>
      </c>
      <c r="C19" s="31">
        <v>14786</v>
      </c>
      <c r="D19" s="24">
        <v>0.063671</v>
      </c>
      <c r="E19" s="24">
        <v>0.060111</v>
      </c>
    </row>
    <row r="20" ht="20" customHeight="true" spans="1:5">
      <c r="A20" s="22" t="s">
        <v>58</v>
      </c>
      <c r="B20" s="20">
        <v>15</v>
      </c>
      <c r="C20" s="32" t="s">
        <v>27</v>
      </c>
      <c r="D20" s="24">
        <v>13.898768</v>
      </c>
      <c r="E20" s="24">
        <v>12.241092</v>
      </c>
    </row>
    <row r="21" ht="20" customHeight="true" spans="1:5">
      <c r="A21" s="22" t="s">
        <v>59</v>
      </c>
      <c r="B21" s="20">
        <v>16</v>
      </c>
      <c r="C21" s="31">
        <v>1</v>
      </c>
      <c r="D21" s="33">
        <v>0.000146</v>
      </c>
      <c r="E21" s="33">
        <v>1.6e-5</v>
      </c>
    </row>
    <row r="22" ht="20" customHeight="true" spans="1:5">
      <c r="A22" s="22" t="s">
        <v>60</v>
      </c>
      <c r="B22" s="20">
        <v>17</v>
      </c>
      <c r="C22" s="31">
        <v>17</v>
      </c>
      <c r="D22" s="24">
        <v>0.067577</v>
      </c>
      <c r="E22" s="24">
        <v>0.040884</v>
      </c>
    </row>
    <row r="23" ht="20" customHeight="true" spans="1:5">
      <c r="A23" s="22" t="s">
        <v>61</v>
      </c>
      <c r="B23" s="20">
        <v>18</v>
      </c>
      <c r="C23" s="25">
        <v>9580924.71</v>
      </c>
      <c r="D23" s="24">
        <v>10.146972</v>
      </c>
      <c r="E23" s="24">
        <v>9.789604</v>
      </c>
    </row>
    <row r="24" ht="20" customHeight="true" spans="1:5">
      <c r="A24" s="22" t="s">
        <v>62</v>
      </c>
      <c r="B24" s="20">
        <v>19</v>
      </c>
      <c r="C24" s="31">
        <v>17532</v>
      </c>
      <c r="D24" s="24">
        <v>3.569378</v>
      </c>
      <c r="E24" s="24">
        <v>2.330074</v>
      </c>
    </row>
  </sheetData>
  <mergeCells count="5">
    <mergeCell ref="A2:E2"/>
    <mergeCell ref="D3:E3"/>
    <mergeCell ref="C4:E4"/>
    <mergeCell ref="A4:A5"/>
    <mergeCell ref="B4:B5"/>
  </mergeCells>
  <pageMargins left="0.984027777777778" right="0.984027777777778" top="1.41666666666667" bottom="0.865972222222222" header="0.5" footer="0.5"/>
  <pageSetup paperSize="9" scale="9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E11" sqref="E11"/>
    </sheetView>
  </sheetViews>
  <sheetFormatPr defaultColWidth="9" defaultRowHeight="14.25" outlineLevelCol="7"/>
  <cols>
    <col min="1" max="1" width="5.375" style="2" customWidth="true"/>
    <col min="2" max="8" width="13.875" style="2" customWidth="true"/>
    <col min="9" max="16384" width="9" style="2"/>
  </cols>
  <sheetData>
    <row r="1" s="1" customFormat="true" ht="20.25" spans="1:1">
      <c r="A1" s="1" t="s">
        <v>63</v>
      </c>
    </row>
    <row r="2" ht="36" customHeight="true" spans="1:8">
      <c r="A2" s="3" t="s">
        <v>64</v>
      </c>
      <c r="B2" s="3"/>
      <c r="C2" s="3"/>
      <c r="D2" s="3"/>
      <c r="E2" s="3"/>
      <c r="F2" s="3"/>
      <c r="G2" s="3"/>
      <c r="H2" s="3"/>
    </row>
    <row r="3" ht="21" customHeight="true" spans="1:8">
      <c r="A3" s="4">
        <v>44926</v>
      </c>
      <c r="B3" s="4"/>
      <c r="C3" s="4"/>
      <c r="D3" s="4"/>
      <c r="E3" s="4"/>
      <c r="F3" s="12"/>
      <c r="G3" s="4"/>
      <c r="H3" s="13" t="s">
        <v>65</v>
      </c>
    </row>
    <row r="4" ht="25" customHeight="true" spans="1:8">
      <c r="A4" s="5" t="s">
        <v>66</v>
      </c>
      <c r="B4" s="5" t="s">
        <v>67</v>
      </c>
      <c r="C4" s="5" t="s">
        <v>68</v>
      </c>
      <c r="D4" s="5" t="s">
        <v>69</v>
      </c>
      <c r="E4" s="5"/>
      <c r="F4" s="5"/>
      <c r="G4" s="5" t="s">
        <v>70</v>
      </c>
      <c r="H4" s="5" t="s">
        <v>71</v>
      </c>
    </row>
    <row r="5" ht="25" customHeight="true" spans="1:8">
      <c r="A5" s="5"/>
      <c r="B5" s="5"/>
      <c r="C5" s="5"/>
      <c r="D5" s="5" t="s">
        <v>72</v>
      </c>
      <c r="E5" s="5" t="s">
        <v>73</v>
      </c>
      <c r="F5" s="5" t="s">
        <v>74</v>
      </c>
      <c r="G5" s="5"/>
      <c r="H5" s="5"/>
    </row>
    <row r="6" ht="25" customHeight="true" spans="1:8">
      <c r="A6" s="6" t="s">
        <v>44</v>
      </c>
      <c r="B6" s="7"/>
      <c r="C6" s="8">
        <f t="shared" ref="C6:H6" si="0">C7+C8</f>
        <v>709.3854851474</v>
      </c>
      <c r="D6" s="8">
        <f t="shared" si="0"/>
        <v>188.8489238385</v>
      </c>
      <c r="E6" s="8">
        <f t="shared" si="0"/>
        <v>156.1729146362</v>
      </c>
      <c r="F6" s="8">
        <f t="shared" si="0"/>
        <v>12.2410928119</v>
      </c>
      <c r="G6" s="8">
        <f t="shared" si="0"/>
        <v>147.5559593493</v>
      </c>
      <c r="H6" s="8">
        <f t="shared" si="0"/>
        <v>561.8295257981</v>
      </c>
    </row>
    <row r="7" ht="25" customHeight="true" spans="1:8">
      <c r="A7" s="5" t="s">
        <v>75</v>
      </c>
      <c r="B7" s="5" t="s">
        <v>76</v>
      </c>
      <c r="C7" s="9">
        <v>288.3923010715</v>
      </c>
      <c r="D7" s="9">
        <v>68.784312</v>
      </c>
      <c r="E7" s="9">
        <v>70.486228</v>
      </c>
      <c r="F7" s="9">
        <v>7.038535</v>
      </c>
      <c r="G7" s="9">
        <v>57.8900351347</v>
      </c>
      <c r="H7" s="9">
        <v>230.5022659368</v>
      </c>
    </row>
    <row r="8" ht="25" customHeight="true" spans="1:8">
      <c r="A8" s="5" t="s">
        <v>77</v>
      </c>
      <c r="B8" s="5" t="s">
        <v>67</v>
      </c>
      <c r="C8" s="9">
        <f t="shared" ref="C8:H8" si="1">SUM(C9:C15)</f>
        <v>420.9931840759</v>
      </c>
      <c r="D8" s="9">
        <f t="shared" si="1"/>
        <v>120.0646118385</v>
      </c>
      <c r="E8" s="9">
        <f t="shared" si="1"/>
        <v>85.6866866362</v>
      </c>
      <c r="F8" s="9">
        <f t="shared" si="1"/>
        <v>5.2025578119</v>
      </c>
      <c r="G8" s="9">
        <f t="shared" si="1"/>
        <v>89.6659242146</v>
      </c>
      <c r="H8" s="9">
        <f t="shared" si="1"/>
        <v>331.3272598613</v>
      </c>
    </row>
    <row r="9" ht="25" customHeight="true" spans="1:8">
      <c r="A9" s="10">
        <v>1</v>
      </c>
      <c r="B9" s="10" t="s">
        <v>78</v>
      </c>
      <c r="C9" s="11">
        <v>54.1980815649</v>
      </c>
      <c r="D9" s="11">
        <v>24.8895334791</v>
      </c>
      <c r="E9" s="11">
        <v>7.4898892235</v>
      </c>
      <c r="F9" s="11">
        <v>0.4542646521</v>
      </c>
      <c r="G9" s="11">
        <v>18.107955981</v>
      </c>
      <c r="H9" s="11">
        <v>36.0901255839</v>
      </c>
    </row>
    <row r="10" ht="25" customHeight="true" spans="1:8">
      <c r="A10" s="10">
        <v>2</v>
      </c>
      <c r="B10" s="10" t="s">
        <v>79</v>
      </c>
      <c r="C10" s="11">
        <v>42.6629459735</v>
      </c>
      <c r="D10" s="11">
        <v>16.6417642521</v>
      </c>
      <c r="E10" s="11">
        <v>8.455031127</v>
      </c>
      <c r="F10" s="11">
        <v>0.1983230662</v>
      </c>
      <c r="G10" s="11">
        <v>7.1167811912</v>
      </c>
      <c r="H10" s="11">
        <v>35.5461647823</v>
      </c>
    </row>
    <row r="11" ht="25" customHeight="true" spans="1:8">
      <c r="A11" s="10">
        <v>3</v>
      </c>
      <c r="B11" s="10" t="s">
        <v>80</v>
      </c>
      <c r="C11" s="11">
        <v>134.0343329062</v>
      </c>
      <c r="D11" s="11">
        <v>19.0428386906</v>
      </c>
      <c r="E11" s="11">
        <v>7.3838974131</v>
      </c>
      <c r="F11" s="11">
        <v>0.3330807061</v>
      </c>
      <c r="G11" s="11">
        <v>14.2256487594</v>
      </c>
      <c r="H11" s="11">
        <v>119.8086841468</v>
      </c>
    </row>
    <row r="12" ht="25" customHeight="true" spans="1:8">
      <c r="A12" s="10">
        <v>4</v>
      </c>
      <c r="B12" s="10" t="s">
        <v>81</v>
      </c>
      <c r="C12" s="11">
        <v>70.8679546766</v>
      </c>
      <c r="D12" s="11">
        <v>25.0576169107</v>
      </c>
      <c r="E12" s="11">
        <v>23.629932358</v>
      </c>
      <c r="F12" s="11">
        <v>0.7479601754</v>
      </c>
      <c r="G12" s="11">
        <v>24.6391916397</v>
      </c>
      <c r="H12" s="11">
        <v>46.2287630369</v>
      </c>
    </row>
    <row r="13" ht="25" customHeight="true" spans="1:8">
      <c r="A13" s="10">
        <v>5</v>
      </c>
      <c r="B13" s="10" t="s">
        <v>82</v>
      </c>
      <c r="C13" s="11">
        <v>45.5717915739</v>
      </c>
      <c r="D13" s="11">
        <v>14.143469616</v>
      </c>
      <c r="E13" s="11">
        <v>18.5541092388</v>
      </c>
      <c r="F13" s="11">
        <v>0.7301106727</v>
      </c>
      <c r="G13" s="14">
        <v>12.0505560424</v>
      </c>
      <c r="H13" s="14">
        <v>33.5212355315</v>
      </c>
    </row>
    <row r="14" ht="25" customHeight="true" spans="1:8">
      <c r="A14" s="10">
        <v>6</v>
      </c>
      <c r="B14" s="10" t="s">
        <v>83</v>
      </c>
      <c r="C14" s="11">
        <v>58.0591578212</v>
      </c>
      <c r="D14" s="11">
        <v>17.4728148467</v>
      </c>
      <c r="E14" s="11">
        <v>14.7869922387</v>
      </c>
      <c r="F14" s="11">
        <v>1.3556293215</v>
      </c>
      <c r="G14" s="11">
        <v>12.2838320443</v>
      </c>
      <c r="H14" s="11">
        <v>45.7753257769</v>
      </c>
    </row>
    <row r="15" ht="25" customHeight="true" spans="1:8">
      <c r="A15" s="10">
        <v>7</v>
      </c>
      <c r="B15" s="10" t="s">
        <v>84</v>
      </c>
      <c r="C15" s="11">
        <v>15.5989195596</v>
      </c>
      <c r="D15" s="11">
        <v>2.8165740433</v>
      </c>
      <c r="E15" s="11">
        <v>5.3868350371</v>
      </c>
      <c r="F15" s="14">
        <v>1.3831892179</v>
      </c>
      <c r="G15" s="11">
        <v>1.2419585566</v>
      </c>
      <c r="H15" s="11">
        <v>14.356961003</v>
      </c>
    </row>
  </sheetData>
  <mergeCells count="8">
    <mergeCell ref="A2:H2"/>
    <mergeCell ref="D4:F4"/>
    <mergeCell ref="A6:B6"/>
    <mergeCell ref="A4:A5"/>
    <mergeCell ref="B4:B5"/>
    <mergeCell ref="C4:C5"/>
    <mergeCell ref="G4:G5"/>
    <mergeCell ref="H4:H5"/>
  </mergeCells>
  <printOptions horizontalCentered="true"/>
  <pageMargins left="0.786805555555556" right="0.786805555555556" top="0.984027777777778" bottom="0.984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资产负债简表</vt:lpstr>
      <vt:lpstr>固定资产和无形资产情况汇总表</vt:lpstr>
      <vt:lpstr>行政事业性国有资产情况表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周博</dc:creator>
  <cp:lastModifiedBy>周博</cp:lastModifiedBy>
  <dcterms:created xsi:type="dcterms:W3CDTF">2023-09-29T09:15:00Z</dcterms:created>
  <dcterms:modified xsi:type="dcterms:W3CDTF">2023-10-12T16:11:57Z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